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356" windowWidth="14940" windowHeight="9150" activeTab="0"/>
  </bookViews>
  <sheets>
    <sheet name="weighted" sheetId="1" r:id="rId1"/>
    <sheet name="unweighted" sheetId="2" r:id="rId2"/>
  </sheets>
  <definedNames/>
  <calcPr fullCalcOnLoad="1"/>
</workbook>
</file>

<file path=xl/sharedStrings.xml><?xml version="1.0" encoding="utf-8"?>
<sst xmlns="http://schemas.openxmlformats.org/spreadsheetml/2006/main" count="325" uniqueCount="50">
  <si>
    <t>ESS2-2004, ed. 2.0</t>
  </si>
  <si>
    <t>Row percentage</t>
  </si>
  <si>
    <t>Citizens should not cheat on taxes</t>
  </si>
  <si>
    <t>Agree strongly</t>
  </si>
  <si>
    <t>Agree</t>
  </si>
  <si>
    <t>Neither agree nor disagree</t>
  </si>
  <si>
    <t>Disagree</t>
  </si>
  <si>
    <t>Disagree strongly</t>
  </si>
  <si>
    <t>Total</t>
  </si>
  <si>
    <t>N=</t>
  </si>
  <si>
    <t>Country</t>
  </si>
  <si>
    <t>Austria</t>
  </si>
  <si>
    <t>Belgium</t>
  </si>
  <si>
    <t>Switzerland</t>
  </si>
  <si>
    <t>Czech Republic</t>
  </si>
  <si>
    <t>Germany</t>
  </si>
  <si>
    <t>Denmark</t>
  </si>
  <si>
    <t>Estonia</t>
  </si>
  <si>
    <t>Spain</t>
  </si>
  <si>
    <t>Finland</t>
  </si>
  <si>
    <t>France</t>
  </si>
  <si>
    <t>United Kingdom</t>
  </si>
  <si>
    <t>Greece</t>
  </si>
  <si>
    <t>Hungary</t>
  </si>
  <si>
    <t>Ireland</t>
  </si>
  <si>
    <t>Iceland</t>
  </si>
  <si>
    <t>Luxembourg</t>
  </si>
  <si>
    <t>Netherlands</t>
  </si>
  <si>
    <t>Norway</t>
  </si>
  <si>
    <t>Poland</t>
  </si>
  <si>
    <t>Portugal</t>
  </si>
  <si>
    <t>Sweden</t>
  </si>
  <si>
    <t>Slovenia</t>
  </si>
  <si>
    <t>Slovakia</t>
  </si>
  <si>
    <t>Ukraine</t>
  </si>
  <si>
    <t>Weight: Design weight</t>
  </si>
  <si>
    <t>Unweigthed</t>
  </si>
  <si>
    <t>Step 1 Examine weighted and unweighted distributions</t>
  </si>
  <si>
    <t>Step 2 : Graph percentage who agree or disagree</t>
  </si>
  <si>
    <t>difference</t>
  </si>
  <si>
    <t>Agree or Stongly agree</t>
  </si>
  <si>
    <t>Difference between weighted and unweighted distributions</t>
  </si>
  <si>
    <t>Disagree or disagree strongly</t>
  </si>
  <si>
    <t xml:space="preserve">This files shows you some steps in understanding the variables you are interested in using and how they are distributed. </t>
  </si>
  <si>
    <t>Design Weight</t>
  </si>
  <si>
    <t>Agree strongly or agree</t>
  </si>
  <si>
    <t>Step 2 : Graph percentage who agree or disagree weighted and unweighted</t>
  </si>
  <si>
    <t>Step 3. Proportion who disagree or disagree strongly with the statement</t>
  </si>
  <si>
    <t>Step 2a: Proportion who agree or agree strongly with the statement in ascending order</t>
  </si>
  <si>
    <t>Unweighted</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</si>
</sst>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7">
    <font>
      <sz val="10"/>
      <name val="Arial"/>
      <family val="0"/>
    </font>
    <font>
      <sz val="12"/>
      <name val="Arial"/>
      <family val="0"/>
    </font>
    <font>
      <sz val="8"/>
      <name val="Arial"/>
      <family val="0"/>
    </font>
    <font>
      <b/>
      <sz val="10"/>
      <name val="Arial"/>
      <family val="2"/>
    </font>
    <font>
      <b/>
      <sz val="11"/>
      <name val="Arial"/>
      <family val="2"/>
    </font>
    <font>
      <sz val="8.75"/>
      <name val="Arial"/>
      <family val="2"/>
    </font>
    <font>
      <sz val="11.25"/>
      <name val="Arial"/>
      <family val="0"/>
    </font>
  </fonts>
  <fills count="4">
    <fill>
      <patternFill/>
    </fill>
    <fill>
      <patternFill patternType="gray125"/>
    </fill>
    <fill>
      <patternFill patternType="solid">
        <fgColor indexed="42"/>
        <bgColor indexed="64"/>
      </patternFill>
    </fill>
    <fill>
      <patternFill patternType="solid">
        <fgColor indexed="41"/>
        <bgColor indexed="64"/>
      </patternFill>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0" fillId="2" borderId="0" xfId="0" applyFill="1" applyAlignment="1">
      <alignment/>
    </xf>
    <xf numFmtId="0" fontId="3" fillId="0" borderId="0" xfId="0" applyFont="1" applyAlignment="1">
      <alignment/>
    </xf>
    <xf numFmtId="0" fontId="3" fillId="2" borderId="0" xfId="0" applyFont="1" applyFill="1" applyAlignment="1">
      <alignment/>
    </xf>
    <xf numFmtId="0" fontId="0" fillId="0" borderId="1" xfId="0" applyBorder="1" applyAlignment="1">
      <alignment/>
    </xf>
    <xf numFmtId="0" fontId="0" fillId="0" borderId="1" xfId="0" applyFont="1" applyBorder="1" applyAlignment="1">
      <alignment/>
    </xf>
    <xf numFmtId="0" fontId="0" fillId="0" borderId="1" xfId="0" applyFont="1" applyBorder="1" applyAlignment="1">
      <alignment wrapText="1"/>
    </xf>
    <xf numFmtId="0" fontId="0" fillId="0" borderId="0" xfId="0" applyAlignment="1">
      <alignment horizontal="right" wrapText="1"/>
    </xf>
    <xf numFmtId="0" fontId="3" fillId="0" borderId="0" xfId="0" applyFont="1" applyAlignment="1">
      <alignment wrapText="1"/>
    </xf>
    <xf numFmtId="0" fontId="0" fillId="3"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Chart 1 Proportion who agree or strongly agree with the statement "Citizens should not cheat on their taxes" by country</a:t>
            </a:r>
          </a:p>
        </c:rich>
      </c:tx>
      <c:layout/>
      <c:spPr>
        <a:noFill/>
        <a:ln>
          <a:noFill/>
        </a:ln>
      </c:spPr>
    </c:title>
    <c:plotArea>
      <c:layout/>
      <c:barChart>
        <c:barDir val="col"/>
        <c:grouping val="stacked"/>
        <c:varyColors val="0"/>
        <c:ser>
          <c:idx val="0"/>
          <c:order val="0"/>
          <c:tx>
            <c:strRef>
              <c:f>weighted!$B$41</c:f>
              <c:strCache>
                <c:ptCount val="1"/>
                <c:pt idx="0">
                  <c:v>Agree strongly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weighted!$A$42:$A$66</c:f>
              <c:strCache/>
            </c:strRef>
          </c:cat>
          <c:val>
            <c:numRef>
              <c:f>weighted!$B$42:$B$66</c:f>
              <c:numCache/>
            </c:numRef>
          </c:val>
        </c:ser>
        <c:ser>
          <c:idx val="1"/>
          <c:order val="1"/>
          <c:tx>
            <c:strRef>
              <c:f>weighted!$C$41</c:f>
              <c:strCache>
                <c:ptCount val="1"/>
                <c:pt idx="0">
                  <c:v>Agree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weighted!$A$42:$A$66</c:f>
              <c:strCache/>
            </c:strRef>
          </c:cat>
          <c:val>
            <c:numRef>
              <c:f>weighted!$C$42:$C$66</c:f>
              <c:numCache/>
            </c:numRef>
          </c:val>
        </c:ser>
        <c:overlap val="100"/>
        <c:axId val="35447187"/>
        <c:axId val="50589228"/>
      </c:barChart>
      <c:catAx>
        <c:axId val="35447187"/>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0589228"/>
        <c:crosses val="autoZero"/>
        <c:auto val="1"/>
        <c:lblOffset val="100"/>
        <c:noMultiLvlLbl val="0"/>
      </c:catAx>
      <c:valAx>
        <c:axId val="50589228"/>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544718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Chart 3 Proportion who agree or strongly disagree weighted and unweighted by country</a:t>
            </a:r>
          </a:p>
        </c:rich>
      </c:tx>
      <c:layout/>
      <c:spPr>
        <a:noFill/>
        <a:ln>
          <a:noFill/>
        </a:ln>
      </c:spPr>
    </c:title>
    <c:plotArea>
      <c:layout>
        <c:manualLayout>
          <c:xMode val="edge"/>
          <c:yMode val="edge"/>
          <c:x val="0.00875"/>
          <c:y val="0.1265"/>
          <c:w val="0.985"/>
          <c:h val="0.84025"/>
        </c:manualLayout>
      </c:layout>
      <c:barChart>
        <c:barDir val="col"/>
        <c:grouping val="clustered"/>
        <c:varyColors val="0"/>
        <c:ser>
          <c:idx val="0"/>
          <c:order val="0"/>
          <c:tx>
            <c:strRef>
              <c:f>weighted!$B$101</c:f>
              <c:strCache>
                <c:ptCount val="1"/>
                <c:pt idx="0">
                  <c:v>Design Weight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weighted!$A$103:$A$127</c:f>
              <c:strCache/>
            </c:strRef>
          </c:cat>
          <c:val>
            <c:numRef>
              <c:f>weighted!$B$103:$B$127</c:f>
              <c:numCache/>
            </c:numRef>
          </c:val>
        </c:ser>
        <c:ser>
          <c:idx val="1"/>
          <c:order val="1"/>
          <c:tx>
            <c:strRef>
              <c:f>weighted!$C$101</c:f>
              <c:strCache>
                <c:ptCount val="1"/>
                <c:pt idx="0">
                  <c:v>Unweigthed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weighted!$A$103:$A$127</c:f>
              <c:strCache/>
            </c:strRef>
          </c:cat>
          <c:val>
            <c:numRef>
              <c:f>weighted!$C$103:$C$127</c:f>
              <c:numCache/>
            </c:numRef>
          </c:val>
        </c:ser>
        <c:axId val="52649869"/>
        <c:axId val="4086774"/>
      </c:barChart>
      <c:catAx>
        <c:axId val="52649869"/>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086774"/>
        <c:crosses val="autoZero"/>
        <c:auto val="1"/>
        <c:lblOffset val="100"/>
        <c:noMultiLvlLbl val="0"/>
      </c:catAx>
      <c:valAx>
        <c:axId val="4086774"/>
        <c:scaling>
          <c:orientation val="minMax"/>
        </c:scaling>
        <c:axPos val="l"/>
        <c:majorGridlines/>
        <c:delete val="0"/>
        <c:numFmt formatCode="General" sourceLinked="1"/>
        <c:majorTickMark val="out"/>
        <c:minorTickMark val="none"/>
        <c:tickLblPos val="nextTo"/>
        <c:crossAx val="52649869"/>
        <c:crossesAt val="1"/>
        <c:crossBetween val="between"/>
        <c:dispUnits/>
      </c:valAx>
      <c:spPr>
        <a:solidFill>
          <a:srgbClr val="C0C0C0"/>
        </a:solidFill>
        <a:ln w="12700">
          <a:solidFill>
            <a:srgbClr val="808080"/>
          </a:solidFill>
        </a:ln>
      </c:spPr>
    </c:plotArea>
    <c:legend>
      <c:legendPos val="r"/>
      <c:layout>
        <c:manualLayout>
          <c:xMode val="edge"/>
          <c:yMode val="edge"/>
          <c:x val="0.5635"/>
          <c:y val="0.85625"/>
          <c:w val="0.16675"/>
          <c:h val="0.143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Chart 2 Proportion who agree or strongly agree with the statement "Citizens should not cheat on their taxes" by country</a:t>
            </a:r>
          </a:p>
        </c:rich>
      </c:tx>
      <c:layout/>
      <c:spPr>
        <a:noFill/>
        <a:ln>
          <a:noFill/>
        </a:ln>
      </c:spPr>
    </c:title>
    <c:plotArea>
      <c:layout/>
      <c:barChart>
        <c:barDir val="col"/>
        <c:grouping val="stacked"/>
        <c:varyColors val="0"/>
        <c:ser>
          <c:idx val="0"/>
          <c:order val="0"/>
          <c:tx>
            <c:strRef>
              <c:f>weighted!$E$41</c:f>
              <c:strCache>
                <c:ptCount val="1"/>
                <c:pt idx="0">
                  <c:v>Agree strongly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weighted!$D$42:$D$66</c:f>
              <c:strCache/>
            </c:strRef>
          </c:cat>
          <c:val>
            <c:numRef>
              <c:f>weighted!$E$42:$E$66</c:f>
              <c:numCache/>
            </c:numRef>
          </c:val>
        </c:ser>
        <c:ser>
          <c:idx val="1"/>
          <c:order val="1"/>
          <c:tx>
            <c:strRef>
              <c:f>weighted!$F$41</c:f>
              <c:strCache>
                <c:ptCount val="1"/>
                <c:pt idx="0">
                  <c:v>Agree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weighted!$D$42:$D$66</c:f>
              <c:strCache/>
            </c:strRef>
          </c:cat>
          <c:val>
            <c:numRef>
              <c:f>weighted!$F$42:$F$66</c:f>
              <c:numCache/>
            </c:numRef>
          </c:val>
        </c:ser>
        <c:overlap val="100"/>
        <c:axId val="36780967"/>
        <c:axId val="62593248"/>
      </c:barChart>
      <c:catAx>
        <c:axId val="36780967"/>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2593248"/>
        <c:crosses val="autoZero"/>
        <c:auto val="1"/>
        <c:lblOffset val="100"/>
        <c:noMultiLvlLbl val="0"/>
      </c:catAx>
      <c:valAx>
        <c:axId val="62593248"/>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678096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Chart 4 Proportion who agree or strongly agree with the statement "Citizens should not cheat on their taxes" by country</a:t>
            </a:r>
          </a:p>
        </c:rich>
      </c:tx>
      <c:layout/>
      <c:spPr>
        <a:noFill/>
        <a:ln>
          <a:noFill/>
        </a:ln>
      </c:spPr>
    </c:title>
    <c:plotArea>
      <c:layout/>
      <c:barChart>
        <c:barDir val="col"/>
        <c:grouping val="stacked"/>
        <c:varyColors val="0"/>
        <c:ser>
          <c:idx val="0"/>
          <c:order val="0"/>
          <c:tx>
            <c:strRef>
              <c:f>weighted!$B$131</c:f>
              <c:strCache>
                <c:ptCount val="1"/>
                <c:pt idx="0">
                  <c:v>Agree or Stongly agree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weighted!$A$132:$A$156</c:f>
              <c:strCache/>
            </c:strRef>
          </c:cat>
          <c:val>
            <c:numRef>
              <c:f>weighted!$B$132:$B$156</c:f>
              <c:numCache/>
            </c:numRef>
          </c:val>
        </c:ser>
        <c:overlap val="100"/>
        <c:axId val="26468321"/>
        <c:axId val="36888298"/>
      </c:barChart>
      <c:catAx>
        <c:axId val="26468321"/>
        <c:scaling>
          <c:orientation val="minMax"/>
        </c:scaling>
        <c:axPos val="b"/>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36888298"/>
        <c:crosses val="autoZero"/>
        <c:auto val="1"/>
        <c:lblOffset val="100"/>
        <c:noMultiLvlLbl val="0"/>
      </c:catAx>
      <c:valAx>
        <c:axId val="36888298"/>
        <c:scaling>
          <c:orientation val="minMax"/>
        </c:scaling>
        <c:axPos val="l"/>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26468321"/>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Chart 5 Proportion who disagree or strongly disagree with the statement "Citizens should not cheat on their taxes" by country</a:t>
            </a:r>
          </a:p>
        </c:rich>
      </c:tx>
      <c:layout/>
      <c:spPr>
        <a:noFill/>
        <a:ln>
          <a:noFill/>
        </a:ln>
      </c:spPr>
    </c:title>
    <c:plotArea>
      <c:layout/>
      <c:barChart>
        <c:barDir val="col"/>
        <c:grouping val="stacked"/>
        <c:varyColors val="0"/>
        <c:ser>
          <c:idx val="0"/>
          <c:order val="0"/>
          <c:tx>
            <c:strRef>
              <c:f>weighted!$B$159</c:f>
              <c:strCache>
                <c:ptCount val="1"/>
                <c:pt idx="0">
                  <c:v>Disagree or disagree strongly</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weighted!$A$160:$A$184</c:f>
              <c:strCache/>
            </c:strRef>
          </c:cat>
          <c:val>
            <c:numRef>
              <c:f>weighted!$B$160:$B$184</c:f>
              <c:numCache/>
            </c:numRef>
          </c:val>
        </c:ser>
        <c:overlap val="100"/>
        <c:axId val="63559227"/>
        <c:axId val="35162132"/>
      </c:barChart>
      <c:catAx>
        <c:axId val="63559227"/>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5162132"/>
        <c:crosses val="autoZero"/>
        <c:auto val="1"/>
        <c:lblOffset val="100"/>
        <c:noMultiLvlLbl val="0"/>
      </c:catAx>
      <c:valAx>
        <c:axId val="35162132"/>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355922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0.02275</cdr:x>
      <cdr:y>0.906</cdr:y>
    </cdr:from>
    <cdr:to>
      <cdr:x>0.25925</cdr:x>
      <cdr:y>0.97875</cdr:y>
    </cdr:to>
    <cdr:sp>
      <cdr:nvSpPr>
        <cdr:cNvPr id="1" name="TextBox 1"/>
        <cdr:cNvSpPr txBox="1">
          <a:spLocks noChangeArrowheads="1"/>
        </cdr:cNvSpPr>
      </cdr:nvSpPr>
      <cdr:spPr>
        <a:xfrm>
          <a:off x="238125" y="2638425"/>
          <a:ext cx="2495550" cy="209550"/>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ESS Round 2:Weighted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0.02275</cdr:x>
      <cdr:y>0.91125</cdr:y>
    </cdr:from>
    <cdr:to>
      <cdr:x>0.25925</cdr:x>
      <cdr:y>0.98</cdr:y>
    </cdr:to>
    <cdr:sp>
      <cdr:nvSpPr>
        <cdr:cNvPr id="1" name="TextBox 1"/>
        <cdr:cNvSpPr txBox="1">
          <a:spLocks noChangeArrowheads="1"/>
        </cdr:cNvSpPr>
      </cdr:nvSpPr>
      <cdr:spPr>
        <a:xfrm>
          <a:off x="238125" y="2809875"/>
          <a:ext cx="2505075" cy="209550"/>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ESS Round 2:Unweighted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0.0235</cdr:x>
      <cdr:y>0.896</cdr:y>
    </cdr:from>
    <cdr:to>
      <cdr:x>0.26</cdr:x>
      <cdr:y>0.9765</cdr:y>
    </cdr:to>
    <cdr:sp>
      <cdr:nvSpPr>
        <cdr:cNvPr id="1" name="TextBox 1"/>
        <cdr:cNvSpPr txBox="1">
          <a:spLocks noChangeArrowheads="1"/>
        </cdr:cNvSpPr>
      </cdr:nvSpPr>
      <cdr:spPr>
        <a:xfrm>
          <a:off x="266700" y="2686050"/>
          <a:ext cx="2762250" cy="238125"/>
        </a:xfrm>
        <a:prstGeom prst="rect">
          <a:avLst/>
        </a:prstGeom>
        <a:noFill/>
        <a:ln w="1" cmpd="sng">
          <a:noFill/>
        </a:ln>
      </cdr:spPr>
      <cdr:txBody>
        <a:bodyPr vertOverflow="clip" wrap="square" anchor="ctr"/>
        <a:p>
          <a:pPr algn="l">
            <a:defRPr/>
          </a:pPr>
          <a:r>
            <a:rPr lang="en-US" cap="none" sz="875" b="0" i="0" u="none" baseline="0">
              <a:latin typeface="Arial"/>
              <a:ea typeface="Arial"/>
              <a:cs typeface="Arial"/>
            </a:rPr>
            <a:t>ESS Round 2:Weighted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cdr:x>
      <cdr:y>0.901</cdr:y>
    </cdr:from>
    <cdr:to>
      <cdr:x>0.255</cdr:x>
      <cdr:y>0.97775</cdr:y>
    </cdr:to>
    <cdr:sp>
      <cdr:nvSpPr>
        <cdr:cNvPr id="1" name="TextBox 1"/>
        <cdr:cNvSpPr txBox="1">
          <a:spLocks noChangeArrowheads="1"/>
        </cdr:cNvSpPr>
      </cdr:nvSpPr>
      <cdr:spPr>
        <a:xfrm>
          <a:off x="200025" y="2495550"/>
          <a:ext cx="2495550" cy="209550"/>
        </a:xfrm>
        <a:prstGeom prst="rect">
          <a:avLst/>
        </a:prstGeom>
        <a:noFill/>
        <a:ln w="1" cmpd="sng">
          <a:noFill/>
        </a:ln>
      </cdr:spPr>
      <cdr:txBody>
        <a:bodyPr vertOverflow="clip" wrap="square" anchor="ctr"/>
        <a:p>
          <a:pPr algn="l">
            <a:defRPr/>
          </a:pPr>
          <a:r>
            <a:rPr lang="en-US" cap="none" sz="800" b="0" i="0" u="none" baseline="0">
              <a:latin typeface="Arial"/>
              <a:ea typeface="Arial"/>
              <a:cs typeface="Arial"/>
            </a:rPr>
            <a:t>ESS Round 2:Weighted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628650</xdr:colOff>
      <xdr:row>38</xdr:row>
      <xdr:rowOff>123825</xdr:rowOff>
    </xdr:from>
    <xdr:to>
      <xdr:col>25</xdr:col>
      <xdr:colOff>190500</xdr:colOff>
      <xdr:row>56</xdr:row>
      <xdr:rowOff>123825</xdr:rowOff>
    </xdr:to>
    <xdr:graphicFrame>
      <xdr:nvGraphicFramePr>
        <xdr:cNvPr id="1" name="Chart 1"/>
        <xdr:cNvGraphicFramePr/>
      </xdr:nvGraphicFramePr>
      <xdr:xfrm>
        <a:off x="7353300" y="6276975"/>
        <a:ext cx="10563225" cy="2914650"/>
      </xdr:xfrm>
      <a:graphic>
        <a:graphicData uri="http://schemas.openxmlformats.org/drawingml/2006/chart">
          <c:chart xmlns:c="http://schemas.openxmlformats.org/drawingml/2006/chart" r:id="rId1"/>
        </a:graphicData>
      </a:graphic>
    </xdr:graphicFrame>
    <xdr:clientData/>
  </xdr:twoCellAnchor>
  <xdr:twoCellAnchor>
    <xdr:from>
      <xdr:col>7</xdr:col>
      <xdr:colOff>390525</xdr:colOff>
      <xdr:row>101</xdr:row>
      <xdr:rowOff>466725</xdr:rowOff>
    </xdr:from>
    <xdr:to>
      <xdr:col>25</xdr:col>
      <xdr:colOff>209550</xdr:colOff>
      <xdr:row>120</xdr:row>
      <xdr:rowOff>0</xdr:rowOff>
    </xdr:to>
    <xdr:graphicFrame>
      <xdr:nvGraphicFramePr>
        <xdr:cNvPr id="2" name="Chart 4"/>
        <xdr:cNvGraphicFramePr/>
      </xdr:nvGraphicFramePr>
      <xdr:xfrm>
        <a:off x="7115175" y="16821150"/>
        <a:ext cx="10820400" cy="2933700"/>
      </xdr:xfrm>
      <a:graphic>
        <a:graphicData uri="http://schemas.openxmlformats.org/drawingml/2006/chart">
          <c:chart xmlns:c="http://schemas.openxmlformats.org/drawingml/2006/chart" r:id="rId2"/>
        </a:graphicData>
      </a:graphic>
    </xdr:graphicFrame>
    <xdr:clientData/>
  </xdr:twoCellAnchor>
  <xdr:twoCellAnchor>
    <xdr:from>
      <xdr:col>8</xdr:col>
      <xdr:colOff>9525</xdr:colOff>
      <xdr:row>57</xdr:row>
      <xdr:rowOff>9525</xdr:rowOff>
    </xdr:from>
    <xdr:to>
      <xdr:col>25</xdr:col>
      <xdr:colOff>219075</xdr:colOff>
      <xdr:row>76</xdr:row>
      <xdr:rowOff>19050</xdr:rowOff>
    </xdr:to>
    <xdr:graphicFrame>
      <xdr:nvGraphicFramePr>
        <xdr:cNvPr id="3" name="Chart 6"/>
        <xdr:cNvGraphicFramePr/>
      </xdr:nvGraphicFramePr>
      <xdr:xfrm>
        <a:off x="7372350" y="9239250"/>
        <a:ext cx="10572750" cy="3086100"/>
      </xdr:xfrm>
      <a:graphic>
        <a:graphicData uri="http://schemas.openxmlformats.org/drawingml/2006/chart">
          <c:chart xmlns:c="http://schemas.openxmlformats.org/drawingml/2006/chart" r:id="rId3"/>
        </a:graphicData>
      </a:graphic>
    </xdr:graphicFrame>
    <xdr:clientData/>
  </xdr:twoCellAnchor>
  <xdr:twoCellAnchor>
    <xdr:from>
      <xdr:col>7</xdr:col>
      <xdr:colOff>447675</xdr:colOff>
      <xdr:row>138</xdr:row>
      <xdr:rowOff>57150</xdr:rowOff>
    </xdr:from>
    <xdr:to>
      <xdr:col>26</xdr:col>
      <xdr:colOff>533400</xdr:colOff>
      <xdr:row>156</xdr:row>
      <xdr:rowOff>142875</xdr:rowOff>
    </xdr:to>
    <xdr:graphicFrame>
      <xdr:nvGraphicFramePr>
        <xdr:cNvPr id="4" name="Chart 7"/>
        <xdr:cNvGraphicFramePr/>
      </xdr:nvGraphicFramePr>
      <xdr:xfrm>
        <a:off x="7172325" y="23050500"/>
        <a:ext cx="11696700" cy="3000375"/>
      </xdr:xfrm>
      <a:graphic>
        <a:graphicData uri="http://schemas.openxmlformats.org/drawingml/2006/chart">
          <c:chart xmlns:c="http://schemas.openxmlformats.org/drawingml/2006/chart" r:id="rId4"/>
        </a:graphicData>
      </a:graphic>
    </xdr:graphicFrame>
    <xdr:clientData/>
  </xdr:twoCellAnchor>
  <xdr:twoCellAnchor>
    <xdr:from>
      <xdr:col>7</xdr:col>
      <xdr:colOff>466725</xdr:colOff>
      <xdr:row>158</xdr:row>
      <xdr:rowOff>419100</xdr:rowOff>
    </xdr:from>
    <xdr:to>
      <xdr:col>25</xdr:col>
      <xdr:colOff>47625</xdr:colOff>
      <xdr:row>175</xdr:row>
      <xdr:rowOff>114300</xdr:rowOff>
    </xdr:to>
    <xdr:graphicFrame>
      <xdr:nvGraphicFramePr>
        <xdr:cNvPr id="5" name="Chart 8"/>
        <xdr:cNvGraphicFramePr/>
      </xdr:nvGraphicFramePr>
      <xdr:xfrm>
        <a:off x="7191375" y="26650950"/>
        <a:ext cx="10582275" cy="2771775"/>
      </xdr:xfrm>
      <a:graphic>
        <a:graphicData uri="http://schemas.openxmlformats.org/drawingml/2006/chart">
          <c:chart xmlns:c="http://schemas.openxmlformats.org/drawingml/2006/chart" r:id="rId5"/>
        </a:graphicData>
      </a:graphic>
    </xdr:graphicFrame>
    <xdr:clientData/>
  </xdr:twoCellAnchor>
  <xdr:oneCellAnchor>
    <xdr:from>
      <xdr:col>10</xdr:col>
      <xdr:colOff>161925</xdr:colOff>
      <xdr:row>2</xdr:row>
      <xdr:rowOff>57150</xdr:rowOff>
    </xdr:from>
    <xdr:ext cx="1809750" cy="628650"/>
    <xdr:sp>
      <xdr:nvSpPr>
        <xdr:cNvPr id="6" name="AutoShape 9"/>
        <xdr:cNvSpPr>
          <a:spLocks/>
        </xdr:cNvSpPr>
      </xdr:nvSpPr>
      <xdr:spPr>
        <a:xfrm>
          <a:off x="8743950" y="381000"/>
          <a:ext cx="1809750" cy="628650"/>
        </a:xfrm>
        <a:prstGeom prst="wedgeRoundRectCallout">
          <a:avLst>
            <a:gd name="adj1" fmla="val -124208"/>
            <a:gd name="adj2" fmla="val 60606"/>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is the table produced by the web analyzer - N=number of cases in each sample</a:t>
          </a:r>
        </a:p>
      </xdr:txBody>
    </xdr:sp>
    <xdr:clientData/>
  </xdr:oneCellAnchor>
  <xdr:oneCellAnchor>
    <xdr:from>
      <xdr:col>4</xdr:col>
      <xdr:colOff>542925</xdr:colOff>
      <xdr:row>98</xdr:row>
      <xdr:rowOff>57150</xdr:rowOff>
    </xdr:from>
    <xdr:ext cx="1809750" cy="923925"/>
    <xdr:sp>
      <xdr:nvSpPr>
        <xdr:cNvPr id="7" name="AutoShape 10"/>
        <xdr:cNvSpPr>
          <a:spLocks/>
        </xdr:cNvSpPr>
      </xdr:nvSpPr>
      <xdr:spPr>
        <a:xfrm>
          <a:off x="4857750" y="15925800"/>
          <a:ext cx="1809750" cy="923925"/>
        </a:xfrm>
        <a:prstGeom prst="wedgeRoundRectCallout">
          <a:avLst>
            <a:gd name="adj1" fmla="val -136314"/>
            <a:gd name="adj2" fmla="val -21134"/>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shows the weighted and unweighted distribution of agree and stongly agree combined side by side. Col D calculates the difference between them.</a:t>
          </a:r>
        </a:p>
      </xdr:txBody>
    </xdr:sp>
    <xdr:clientData/>
  </xdr:oneCellAnchor>
  <xdr:oneCellAnchor>
    <xdr:from>
      <xdr:col>4</xdr:col>
      <xdr:colOff>514350</xdr:colOff>
      <xdr:row>116</xdr:row>
      <xdr:rowOff>76200</xdr:rowOff>
    </xdr:from>
    <xdr:ext cx="2095500" cy="1533525"/>
    <xdr:sp>
      <xdr:nvSpPr>
        <xdr:cNvPr id="8" name="AutoShape 11"/>
        <xdr:cNvSpPr>
          <a:spLocks/>
        </xdr:cNvSpPr>
      </xdr:nvSpPr>
      <xdr:spPr>
        <a:xfrm>
          <a:off x="4829175" y="19183350"/>
          <a:ext cx="2095500" cy="1533525"/>
        </a:xfrm>
        <a:prstGeom prst="wedgeRoundRectCallout">
          <a:avLst>
            <a:gd name="adj1" fmla="val -75000"/>
            <a:gd name="adj2" fmla="val 45652"/>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For most countries the difference between weighted and unweighted is fairly small. This is reassuring as it shows no major adjustments have been made. Large differences are a clue to look at the execution in that country. </a:t>
          </a:r>
        </a:p>
      </xdr:txBody>
    </xdr:sp>
    <xdr:clientData/>
  </xdr:oneCellAnchor>
  <xdr:oneCellAnchor>
    <xdr:from>
      <xdr:col>4</xdr:col>
      <xdr:colOff>704850</xdr:colOff>
      <xdr:row>1</xdr:row>
      <xdr:rowOff>9525</xdr:rowOff>
    </xdr:from>
    <xdr:ext cx="2781300" cy="628650"/>
    <xdr:sp>
      <xdr:nvSpPr>
        <xdr:cNvPr id="9" name="AutoShape 12"/>
        <xdr:cNvSpPr>
          <a:spLocks/>
        </xdr:cNvSpPr>
      </xdr:nvSpPr>
      <xdr:spPr>
        <a:xfrm>
          <a:off x="5019675" y="171450"/>
          <a:ext cx="2781300" cy="628650"/>
        </a:xfrm>
        <a:prstGeom prst="wedgeRoundRectCallout">
          <a:avLst>
            <a:gd name="adj1" fmla="val -80824"/>
            <a:gd name="adj2" fmla="val 72726"/>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table shows the distribution of answers for the question in each country with the design weight applied. The unweighted is on the next sheet.</a:t>
          </a:r>
        </a:p>
      </xdr:txBody>
    </xdr:sp>
    <xdr:clientData/>
  </xdr:oneCellAnchor>
  <xdr:twoCellAnchor>
    <xdr:from>
      <xdr:col>8</xdr:col>
      <xdr:colOff>304800</xdr:colOff>
      <xdr:row>31</xdr:row>
      <xdr:rowOff>0</xdr:rowOff>
    </xdr:from>
    <xdr:to>
      <xdr:col>13</xdr:col>
      <xdr:colOff>219075</xdr:colOff>
      <xdr:row>35</xdr:row>
      <xdr:rowOff>152400</xdr:rowOff>
    </xdr:to>
    <xdr:sp>
      <xdr:nvSpPr>
        <xdr:cNvPr id="10" name="AutoShape 14"/>
        <xdr:cNvSpPr>
          <a:spLocks/>
        </xdr:cNvSpPr>
      </xdr:nvSpPr>
      <xdr:spPr>
        <a:xfrm>
          <a:off x="7667625" y="5019675"/>
          <a:ext cx="2962275" cy="800100"/>
        </a:xfrm>
        <a:prstGeom prst="wedgeRoundRectCallout">
          <a:avLst>
            <a:gd name="adj1" fmla="val -177652"/>
            <a:gd name="adj2" fmla="val 73810"/>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Here the percentages for the agree and strongly disagree are shown beside each other. There is a lot to take in to get a sense of any systematic pattern. It would be better to combine so as to make comparison easier. </a:t>
          </a:r>
        </a:p>
      </xdr:txBody>
    </xdr:sp>
    <xdr:clientData/>
  </xdr:twoCellAnchor>
  <xdr:twoCellAnchor>
    <xdr:from>
      <xdr:col>3</xdr:col>
      <xdr:colOff>1200150</xdr:colOff>
      <xdr:row>65</xdr:row>
      <xdr:rowOff>38100</xdr:rowOff>
    </xdr:from>
    <xdr:to>
      <xdr:col>7</xdr:col>
      <xdr:colOff>447675</xdr:colOff>
      <xdr:row>68</xdr:row>
      <xdr:rowOff>66675</xdr:rowOff>
    </xdr:to>
    <xdr:sp>
      <xdr:nvSpPr>
        <xdr:cNvPr id="11" name="AutoShape 15"/>
        <xdr:cNvSpPr>
          <a:spLocks/>
        </xdr:cNvSpPr>
      </xdr:nvSpPr>
      <xdr:spPr>
        <a:xfrm>
          <a:off x="3914775" y="10563225"/>
          <a:ext cx="3257550" cy="514350"/>
        </a:xfrm>
        <a:prstGeom prst="wedgeRoundRectCallout">
          <a:avLst>
            <a:gd name="adj1" fmla="val -67250"/>
            <a:gd name="adj2" fmla="val 92592"/>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It's often easier to see a pattern if you graph it roughly - see charts 1 and 2</a:t>
          </a:r>
        </a:p>
      </xdr:txBody>
    </xdr:sp>
    <xdr:clientData/>
  </xdr:twoCellAnchor>
  <xdr:oneCellAnchor>
    <xdr:from>
      <xdr:col>4</xdr:col>
      <xdr:colOff>619125</xdr:colOff>
      <xdr:row>127</xdr:row>
      <xdr:rowOff>47625</xdr:rowOff>
    </xdr:from>
    <xdr:ext cx="2095500" cy="1447800"/>
    <xdr:sp>
      <xdr:nvSpPr>
        <xdr:cNvPr id="12" name="AutoShape 16"/>
        <xdr:cNvSpPr>
          <a:spLocks/>
        </xdr:cNvSpPr>
      </xdr:nvSpPr>
      <xdr:spPr>
        <a:xfrm>
          <a:off x="4933950" y="20935950"/>
          <a:ext cx="2095500" cy="1447800"/>
        </a:xfrm>
        <a:prstGeom prst="wedgeRoundRectCallout">
          <a:avLst>
            <a:gd name="adj1" fmla="val -89546"/>
            <a:gd name="adj2" fmla="val -8518"/>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To get a sense of how the countries compare you might want to sort it in ascending order so you can quickly absorb how the countries are grouped. Are there any patterns? Are countries where you expect relative to each other?</a:t>
          </a:r>
        </a:p>
      </xdr:txBody>
    </xdr:sp>
    <xdr:clientData/>
  </xdr:oneCellAnchor>
  <xdr:twoCellAnchor>
    <xdr:from>
      <xdr:col>4</xdr:col>
      <xdr:colOff>314325</xdr:colOff>
      <xdr:row>138</xdr:row>
      <xdr:rowOff>95250</xdr:rowOff>
    </xdr:from>
    <xdr:to>
      <xdr:col>6</xdr:col>
      <xdr:colOff>514350</xdr:colOff>
      <xdr:row>143</xdr:row>
      <xdr:rowOff>95250</xdr:rowOff>
    </xdr:to>
    <xdr:sp>
      <xdr:nvSpPr>
        <xdr:cNvPr id="13" name="AutoShape 17"/>
        <xdr:cNvSpPr>
          <a:spLocks/>
        </xdr:cNvSpPr>
      </xdr:nvSpPr>
      <xdr:spPr>
        <a:xfrm>
          <a:off x="4629150" y="23088600"/>
          <a:ext cx="2085975" cy="809625"/>
        </a:xfrm>
        <a:prstGeom prst="wedgeRoundRectCallout">
          <a:avLst>
            <a:gd name="adj1" fmla="val 63699"/>
            <a:gd name="adj2" fmla="val 55884"/>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Is Ukraine where you would expect? Would need to look at Ukraine again to see if there are any clues.</a:t>
          </a:r>
        </a:p>
      </xdr:txBody>
    </xdr:sp>
    <xdr:clientData/>
  </xdr:twoCellAnchor>
  <xdr:twoCellAnchor>
    <xdr:from>
      <xdr:col>4</xdr:col>
      <xdr:colOff>266700</xdr:colOff>
      <xdr:row>155</xdr:row>
      <xdr:rowOff>85725</xdr:rowOff>
    </xdr:from>
    <xdr:to>
      <xdr:col>7</xdr:col>
      <xdr:colOff>295275</xdr:colOff>
      <xdr:row>158</xdr:row>
      <xdr:rowOff>352425</xdr:rowOff>
    </xdr:to>
    <xdr:sp>
      <xdr:nvSpPr>
        <xdr:cNvPr id="14" name="AutoShape 18"/>
        <xdr:cNvSpPr>
          <a:spLocks/>
        </xdr:cNvSpPr>
      </xdr:nvSpPr>
      <xdr:spPr>
        <a:xfrm>
          <a:off x="4581525" y="25831800"/>
          <a:ext cx="2438400" cy="752475"/>
        </a:xfrm>
        <a:prstGeom prst="wedgeRoundRectCallou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Looking at one side of the distribution alone is not enough - are there any differences in the proportions who disagree or disagree strongly? </a:t>
          </a:r>
        </a:p>
      </xdr:txBody>
    </xdr:sp>
    <xdr:clientData/>
  </xdr:twoCellAnchor>
  <xdr:twoCellAnchor>
    <xdr:from>
      <xdr:col>4</xdr:col>
      <xdr:colOff>609600</xdr:colOff>
      <xdr:row>160</xdr:row>
      <xdr:rowOff>28575</xdr:rowOff>
    </xdr:from>
    <xdr:to>
      <xdr:col>7</xdr:col>
      <xdr:colOff>285750</xdr:colOff>
      <xdr:row>168</xdr:row>
      <xdr:rowOff>152400</xdr:rowOff>
    </xdr:to>
    <xdr:sp>
      <xdr:nvSpPr>
        <xdr:cNvPr id="15" name="AutoShape 19"/>
        <xdr:cNvSpPr>
          <a:spLocks/>
        </xdr:cNvSpPr>
      </xdr:nvSpPr>
      <xdr:spPr>
        <a:xfrm>
          <a:off x="4924425" y="26908125"/>
          <a:ext cx="2085975" cy="1419225"/>
        </a:xfrm>
        <a:prstGeom prst="wedgeRoundRectCallout">
          <a:avLst>
            <a:gd name="adj1" fmla="val -66439"/>
            <a:gd name="adj2" fmla="val 32550"/>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Are there any difference in the proportions who don't have any opinion? Go back and look at the initial table. Some countries including Ukraine and Belgium have high proportions who did not express an opinion either way. </a:t>
          </a:r>
        </a:p>
      </xdr:txBody>
    </xdr:sp>
    <xdr:clientData/>
  </xdr:twoCellAnchor>
  <xdr:twoCellAnchor>
    <xdr:from>
      <xdr:col>8</xdr:col>
      <xdr:colOff>600075</xdr:colOff>
      <xdr:row>8</xdr:row>
      <xdr:rowOff>0</xdr:rowOff>
    </xdr:from>
    <xdr:to>
      <xdr:col>12</xdr:col>
      <xdr:colOff>542925</xdr:colOff>
      <xdr:row>10</xdr:row>
      <xdr:rowOff>38100</xdr:rowOff>
    </xdr:to>
    <xdr:sp>
      <xdr:nvSpPr>
        <xdr:cNvPr id="16" name="AutoShape 20"/>
        <xdr:cNvSpPr>
          <a:spLocks/>
        </xdr:cNvSpPr>
      </xdr:nvSpPr>
      <xdr:spPr>
        <a:xfrm>
          <a:off x="7962900" y="1295400"/>
          <a:ext cx="2381250" cy="361950"/>
        </a:xfrm>
        <a:prstGeom prst="wedgeRoundRectCallout">
          <a:avLst>
            <a:gd name="adj1" fmla="val -74398"/>
            <a:gd name="adj2" fmla="val 21050"/>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Here's a clue to the fact that this is weighted in some way - unweighted data will never have a decimal place in the number of cases. See the next worksheet for the unweighted number. </a:t>
          </a:r>
        </a:p>
      </xdr:txBody>
    </xdr:sp>
    <xdr:clientData/>
  </xdr:twoCellAnchor>
  <xdr:oneCellAnchor>
    <xdr:from>
      <xdr:col>4</xdr:col>
      <xdr:colOff>704850</xdr:colOff>
      <xdr:row>185</xdr:row>
      <xdr:rowOff>9525</xdr:rowOff>
    </xdr:from>
    <xdr:ext cx="2781300" cy="628650"/>
    <xdr:sp>
      <xdr:nvSpPr>
        <xdr:cNvPr id="17" name="AutoShape 21"/>
        <xdr:cNvSpPr>
          <a:spLocks/>
        </xdr:cNvSpPr>
      </xdr:nvSpPr>
      <xdr:spPr>
        <a:xfrm>
          <a:off x="5019675" y="30937200"/>
          <a:ext cx="2781300" cy="628650"/>
        </a:xfrm>
        <a:prstGeom prst="wedgeRoundRectCallout">
          <a:avLst>
            <a:gd name="adj1" fmla="val -80824"/>
            <a:gd name="adj2" fmla="val 72726"/>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Look at the countries with high proportions of no opinion - this is a clue to look further at the formulation of the question.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18"/>
  <sheetViews>
    <sheetView tabSelected="1" workbookViewId="0" topLeftCell="A184">
      <selection activeCell="J203" sqref="J203"/>
    </sheetView>
  </sheetViews>
  <sheetFormatPr defaultColWidth="9.140625" defaultRowHeight="12.75"/>
  <cols>
    <col min="1" max="1" width="19.00390625" style="0" customWidth="1"/>
    <col min="2" max="2" width="12.8515625" style="0" customWidth="1"/>
    <col min="3" max="3" width="8.8515625" style="0" customWidth="1"/>
    <col min="4" max="4" width="24.00390625" style="0" customWidth="1"/>
    <col min="5" max="5" width="12.421875" style="0" bestFit="1" customWidth="1"/>
    <col min="6" max="6" width="15.8515625" style="0" customWidth="1"/>
    <col min="7" max="7" width="7.8515625" style="0" bestFit="1" customWidth="1"/>
    <col min="8" max="8" width="9.57421875" style="0" customWidth="1"/>
  </cols>
  <sheetData>
    <row r="1" ht="12.75">
      <c r="A1" s="2" t="s">
        <v>43</v>
      </c>
    </row>
    <row r="3" ht="12.75">
      <c r="A3" t="s">
        <v>0</v>
      </c>
    </row>
    <row r="4" ht="12.75">
      <c r="A4" t="s">
        <v>1</v>
      </c>
    </row>
    <row r="6" ht="12.75">
      <c r="A6" s="2" t="s">
        <v>2</v>
      </c>
    </row>
    <row r="7" spans="1:8" ht="12.75">
      <c r="A7" s="2" t="s">
        <v>10</v>
      </c>
      <c r="B7" s="2" t="s">
        <v>3</v>
      </c>
      <c r="C7" s="2" t="s">
        <v>4</v>
      </c>
      <c r="D7" s="2" t="s">
        <v>5</v>
      </c>
      <c r="E7" s="2" t="s">
        <v>6</v>
      </c>
      <c r="F7" s="2" t="s">
        <v>7</v>
      </c>
      <c r="G7" s="2" t="s">
        <v>8</v>
      </c>
      <c r="H7" s="2" t="s">
        <v>9</v>
      </c>
    </row>
    <row r="8" spans="1:8" ht="12.75">
      <c r="A8" s="2" t="s">
        <v>11</v>
      </c>
      <c r="B8">
        <v>30.6</v>
      </c>
      <c r="C8">
        <v>40.8</v>
      </c>
      <c r="D8">
        <v>19.3</v>
      </c>
      <c r="E8">
        <v>6.3</v>
      </c>
      <c r="F8">
        <v>3</v>
      </c>
      <c r="G8">
        <v>100</v>
      </c>
      <c r="H8">
        <v>2155.6</v>
      </c>
    </row>
    <row r="9" spans="1:8" ht="12.75">
      <c r="A9" s="2" t="s">
        <v>12</v>
      </c>
      <c r="B9">
        <v>19.2</v>
      </c>
      <c r="C9">
        <v>41.1</v>
      </c>
      <c r="D9">
        <v>21.6</v>
      </c>
      <c r="E9">
        <v>14.3</v>
      </c>
      <c r="F9">
        <v>3.7</v>
      </c>
      <c r="G9">
        <v>100</v>
      </c>
      <c r="H9">
        <v>1762</v>
      </c>
    </row>
    <row r="10" spans="1:8" ht="12.75">
      <c r="A10" s="2" t="s">
        <v>13</v>
      </c>
      <c r="B10">
        <v>28.4</v>
      </c>
      <c r="C10">
        <v>54.2</v>
      </c>
      <c r="D10">
        <v>10.6</v>
      </c>
      <c r="E10">
        <v>5.4</v>
      </c>
      <c r="F10">
        <v>1.4</v>
      </c>
      <c r="G10">
        <v>100</v>
      </c>
      <c r="H10">
        <v>2119.2</v>
      </c>
    </row>
    <row r="11" spans="1:8" ht="12.75">
      <c r="A11" s="2" t="s">
        <v>14</v>
      </c>
      <c r="B11">
        <v>46.4</v>
      </c>
      <c r="C11">
        <v>31.2</v>
      </c>
      <c r="D11">
        <v>12.5</v>
      </c>
      <c r="E11">
        <v>4.1</v>
      </c>
      <c r="F11">
        <v>5.8</v>
      </c>
      <c r="G11">
        <v>100</v>
      </c>
      <c r="H11">
        <v>2910.1</v>
      </c>
    </row>
    <row r="12" spans="1:8" ht="12.75">
      <c r="A12" s="2" t="s">
        <v>15</v>
      </c>
      <c r="B12">
        <v>17.5</v>
      </c>
      <c r="C12">
        <v>55.6</v>
      </c>
      <c r="D12">
        <v>17.2</v>
      </c>
      <c r="E12">
        <v>7.8</v>
      </c>
      <c r="F12">
        <v>1.9</v>
      </c>
      <c r="G12">
        <v>100</v>
      </c>
      <c r="H12">
        <v>2796.1</v>
      </c>
    </row>
    <row r="13" spans="1:8" ht="12.75">
      <c r="A13" s="2" t="s">
        <v>16</v>
      </c>
      <c r="B13">
        <v>35.4</v>
      </c>
      <c r="C13">
        <v>47.3</v>
      </c>
      <c r="D13">
        <v>10.7</v>
      </c>
      <c r="E13">
        <v>4.9</v>
      </c>
      <c r="F13">
        <v>1.7</v>
      </c>
      <c r="G13">
        <v>100</v>
      </c>
      <c r="H13">
        <v>1475</v>
      </c>
    </row>
    <row r="14" spans="1:8" ht="12.75">
      <c r="A14" s="2" t="s">
        <v>17</v>
      </c>
      <c r="B14">
        <v>27.9</v>
      </c>
      <c r="C14">
        <v>61.8</v>
      </c>
      <c r="D14">
        <v>7.3</v>
      </c>
      <c r="E14">
        <v>2.1</v>
      </c>
      <c r="F14">
        <v>0.9</v>
      </c>
      <c r="G14">
        <v>100</v>
      </c>
      <c r="H14">
        <v>1937</v>
      </c>
    </row>
    <row r="15" spans="1:8" ht="12.75">
      <c r="A15" s="2" t="s">
        <v>18</v>
      </c>
      <c r="B15">
        <v>20.6</v>
      </c>
      <c r="C15">
        <v>61.2</v>
      </c>
      <c r="D15">
        <v>10.1</v>
      </c>
      <c r="E15">
        <v>5.6</v>
      </c>
      <c r="F15">
        <v>2.5</v>
      </c>
      <c r="G15">
        <v>100</v>
      </c>
      <c r="H15">
        <v>1640</v>
      </c>
    </row>
    <row r="16" spans="1:8" ht="12.75">
      <c r="A16" s="2" t="s">
        <v>19</v>
      </c>
      <c r="B16">
        <v>37.7</v>
      </c>
      <c r="C16">
        <v>44</v>
      </c>
      <c r="D16">
        <v>11.8</v>
      </c>
      <c r="E16">
        <v>4.8</v>
      </c>
      <c r="F16">
        <v>1.8</v>
      </c>
      <c r="G16">
        <v>100</v>
      </c>
      <c r="H16">
        <v>2013</v>
      </c>
    </row>
    <row r="17" spans="1:8" ht="12.75">
      <c r="A17" s="2" t="s">
        <v>20</v>
      </c>
      <c r="B17">
        <v>38.1</v>
      </c>
      <c r="C17">
        <v>37.9</v>
      </c>
      <c r="D17">
        <v>14.4</v>
      </c>
      <c r="E17">
        <v>6.4</v>
      </c>
      <c r="F17">
        <v>3.2</v>
      </c>
      <c r="G17">
        <v>100</v>
      </c>
      <c r="H17">
        <v>1799.8</v>
      </c>
    </row>
    <row r="18" spans="1:8" ht="12.75">
      <c r="A18" s="2" t="s">
        <v>21</v>
      </c>
      <c r="B18">
        <v>22.8</v>
      </c>
      <c r="C18">
        <v>57.9</v>
      </c>
      <c r="D18">
        <v>12.1</v>
      </c>
      <c r="E18">
        <v>5.4</v>
      </c>
      <c r="F18">
        <v>1.7</v>
      </c>
      <c r="G18">
        <v>100</v>
      </c>
      <c r="H18">
        <v>1892.9</v>
      </c>
    </row>
    <row r="19" spans="1:8" ht="12.75">
      <c r="A19" s="2" t="s">
        <v>22</v>
      </c>
      <c r="B19">
        <v>27.5</v>
      </c>
      <c r="C19">
        <v>47.5</v>
      </c>
      <c r="D19">
        <v>15.4</v>
      </c>
      <c r="E19">
        <v>7.4</v>
      </c>
      <c r="F19">
        <v>2.3</v>
      </c>
      <c r="G19">
        <v>100</v>
      </c>
      <c r="H19">
        <v>2365.8</v>
      </c>
    </row>
    <row r="20" spans="1:8" ht="12.75">
      <c r="A20" s="2" t="s">
        <v>23</v>
      </c>
      <c r="B20">
        <v>41.1</v>
      </c>
      <c r="C20">
        <v>43.5</v>
      </c>
      <c r="D20">
        <v>8.4</v>
      </c>
      <c r="E20">
        <v>5.3</v>
      </c>
      <c r="F20">
        <v>1.6</v>
      </c>
      <c r="G20">
        <v>100</v>
      </c>
      <c r="H20">
        <v>1473.1</v>
      </c>
    </row>
    <row r="21" spans="1:8" ht="12.75">
      <c r="A21" s="2" t="s">
        <v>24</v>
      </c>
      <c r="B21">
        <v>26.8</v>
      </c>
      <c r="C21">
        <v>60.4</v>
      </c>
      <c r="D21">
        <v>7.7</v>
      </c>
      <c r="E21">
        <v>4.4</v>
      </c>
      <c r="F21">
        <v>0.8</v>
      </c>
      <c r="G21">
        <v>100</v>
      </c>
      <c r="H21">
        <v>2265.2</v>
      </c>
    </row>
    <row r="22" spans="1:8" ht="12.75">
      <c r="A22" s="2" t="s">
        <v>25</v>
      </c>
      <c r="B22">
        <v>30.5</v>
      </c>
      <c r="C22">
        <v>54.7</v>
      </c>
      <c r="D22">
        <v>10.2</v>
      </c>
      <c r="E22">
        <v>3.4</v>
      </c>
      <c r="F22">
        <v>1.2</v>
      </c>
      <c r="G22">
        <v>100</v>
      </c>
      <c r="H22">
        <v>567</v>
      </c>
    </row>
    <row r="23" spans="1:8" ht="12.75">
      <c r="A23" s="2" t="s">
        <v>26</v>
      </c>
      <c r="B23">
        <v>30.1</v>
      </c>
      <c r="C23">
        <v>49</v>
      </c>
      <c r="D23">
        <v>10.1</v>
      </c>
      <c r="E23">
        <v>6.5</v>
      </c>
      <c r="F23">
        <v>4.3</v>
      </c>
      <c r="G23">
        <v>100</v>
      </c>
      <c r="H23">
        <v>1563.7</v>
      </c>
    </row>
    <row r="24" spans="1:8" ht="12.75">
      <c r="A24" s="2" t="s">
        <v>27</v>
      </c>
      <c r="B24">
        <v>19.1</v>
      </c>
      <c r="C24">
        <v>62.6</v>
      </c>
      <c r="D24">
        <v>10.2</v>
      </c>
      <c r="E24">
        <v>7</v>
      </c>
      <c r="F24">
        <v>1.1</v>
      </c>
      <c r="G24">
        <v>100</v>
      </c>
      <c r="H24">
        <v>1870.8</v>
      </c>
    </row>
    <row r="25" spans="1:8" ht="12.75">
      <c r="A25" s="2" t="s">
        <v>28</v>
      </c>
      <c r="B25">
        <v>21.9</v>
      </c>
      <c r="C25">
        <v>59.3</v>
      </c>
      <c r="D25">
        <v>10.9</v>
      </c>
      <c r="E25">
        <v>6.5</v>
      </c>
      <c r="F25">
        <v>1.4</v>
      </c>
      <c r="G25">
        <v>100</v>
      </c>
      <c r="H25">
        <v>1756</v>
      </c>
    </row>
    <row r="26" spans="1:8" ht="12.75">
      <c r="A26" s="2" t="s">
        <v>29</v>
      </c>
      <c r="B26">
        <v>26</v>
      </c>
      <c r="C26">
        <v>60.4</v>
      </c>
      <c r="D26">
        <v>10</v>
      </c>
      <c r="E26">
        <v>3</v>
      </c>
      <c r="F26">
        <v>0.6</v>
      </c>
      <c r="G26">
        <v>100</v>
      </c>
      <c r="H26">
        <v>1699</v>
      </c>
    </row>
    <row r="27" spans="1:8" ht="12.75">
      <c r="A27" s="2" t="s">
        <v>30</v>
      </c>
      <c r="B27">
        <v>34.9</v>
      </c>
      <c r="C27">
        <v>50.9</v>
      </c>
      <c r="D27">
        <v>11.9</v>
      </c>
      <c r="E27">
        <v>1.4</v>
      </c>
      <c r="F27">
        <v>0.9</v>
      </c>
      <c r="G27">
        <v>100</v>
      </c>
      <c r="H27">
        <v>2014.2</v>
      </c>
    </row>
    <row r="28" spans="1:8" ht="12.75">
      <c r="A28" s="2" t="s">
        <v>31</v>
      </c>
      <c r="B28">
        <v>27.3</v>
      </c>
      <c r="C28">
        <v>51.1</v>
      </c>
      <c r="D28">
        <v>10.2</v>
      </c>
      <c r="E28">
        <v>7.4</v>
      </c>
      <c r="F28">
        <v>4</v>
      </c>
      <c r="G28">
        <v>100</v>
      </c>
      <c r="H28">
        <v>1936</v>
      </c>
    </row>
    <row r="29" spans="1:8" ht="12.75">
      <c r="A29" s="2" t="s">
        <v>32</v>
      </c>
      <c r="B29">
        <v>31.6</v>
      </c>
      <c r="C29">
        <v>52.3</v>
      </c>
      <c r="D29">
        <v>10.1</v>
      </c>
      <c r="E29">
        <v>4.7</v>
      </c>
      <c r="F29">
        <v>1.3</v>
      </c>
      <c r="G29">
        <v>100</v>
      </c>
      <c r="H29">
        <v>1416</v>
      </c>
    </row>
    <row r="30" spans="1:8" ht="12.75">
      <c r="A30" s="2" t="s">
        <v>33</v>
      </c>
      <c r="B30">
        <v>23.8</v>
      </c>
      <c r="C30">
        <v>57.8</v>
      </c>
      <c r="D30">
        <v>8.7</v>
      </c>
      <c r="E30">
        <v>6.9</v>
      </c>
      <c r="F30">
        <v>2.7</v>
      </c>
      <c r="G30">
        <v>100</v>
      </c>
      <c r="H30">
        <v>1472</v>
      </c>
    </row>
    <row r="31" spans="1:8" ht="12.75">
      <c r="A31" s="2" t="s">
        <v>34</v>
      </c>
      <c r="B31">
        <v>31.4</v>
      </c>
      <c r="C31">
        <v>33.8</v>
      </c>
      <c r="D31">
        <v>24.6</v>
      </c>
      <c r="E31">
        <v>7.6</v>
      </c>
      <c r="F31">
        <v>2.7</v>
      </c>
      <c r="G31">
        <v>100</v>
      </c>
      <c r="H31">
        <v>1908.4</v>
      </c>
    </row>
    <row r="32" spans="1:8" ht="12.75">
      <c r="A32" s="2" t="s">
        <v>8</v>
      </c>
      <c r="B32">
        <v>29.1</v>
      </c>
      <c r="C32">
        <v>50.2</v>
      </c>
      <c r="D32">
        <v>12.6</v>
      </c>
      <c r="E32">
        <v>5.8</v>
      </c>
      <c r="F32">
        <v>2.3</v>
      </c>
      <c r="G32">
        <v>100</v>
      </c>
      <c r="H32">
        <v>44807.8</v>
      </c>
    </row>
    <row r="34" ht="12.75">
      <c r="A34" t="s">
        <v>35</v>
      </c>
    </row>
    <row r="38" s="1" customFormat="1" ht="12.75">
      <c r="A38" s="3" t="s">
        <v>37</v>
      </c>
    </row>
    <row r="39" spans="1:4" s="2" customFormat="1" ht="12.75">
      <c r="A39" s="2" t="s">
        <v>2</v>
      </c>
      <c r="D39" s="2" t="s">
        <v>2</v>
      </c>
    </row>
    <row r="40" spans="2:5" s="2" customFormat="1" ht="12.75">
      <c r="B40" s="2" t="s">
        <v>44</v>
      </c>
      <c r="E40" s="2" t="s">
        <v>36</v>
      </c>
    </row>
    <row r="41" spans="1:6" ht="12.75">
      <c r="A41" s="2" t="s">
        <v>10</v>
      </c>
      <c r="B41" s="5" t="s">
        <v>3</v>
      </c>
      <c r="C41" s="5" t="s">
        <v>4</v>
      </c>
      <c r="D41" s="2" t="s">
        <v>10</v>
      </c>
      <c r="E41" s="4" t="s">
        <v>3</v>
      </c>
      <c r="F41" s="4" t="s">
        <v>4</v>
      </c>
    </row>
    <row r="42" spans="1:6" ht="12.75">
      <c r="A42" s="2" t="s">
        <v>11</v>
      </c>
      <c r="B42">
        <v>30.6</v>
      </c>
      <c r="C42">
        <v>40.8</v>
      </c>
      <c r="D42" s="2" t="s">
        <v>11</v>
      </c>
      <c r="E42">
        <v>31.8</v>
      </c>
      <c r="F42">
        <v>39.5</v>
      </c>
    </row>
    <row r="43" spans="1:6" ht="12.75">
      <c r="A43" s="2" t="s">
        <v>12</v>
      </c>
      <c r="B43">
        <v>19.2</v>
      </c>
      <c r="C43">
        <v>41.1</v>
      </c>
      <c r="D43" s="2" t="s">
        <v>12</v>
      </c>
      <c r="E43">
        <v>19.2</v>
      </c>
      <c r="F43">
        <v>41.1</v>
      </c>
    </row>
    <row r="44" spans="1:6" ht="12.75">
      <c r="A44" s="2" t="s">
        <v>13</v>
      </c>
      <c r="B44">
        <v>28.4</v>
      </c>
      <c r="C44">
        <v>54.2</v>
      </c>
      <c r="D44" s="2" t="s">
        <v>13</v>
      </c>
      <c r="E44">
        <v>28.4</v>
      </c>
      <c r="F44">
        <v>54</v>
      </c>
    </row>
    <row r="45" spans="1:6" ht="12.75">
      <c r="A45" s="2" t="s">
        <v>14</v>
      </c>
      <c r="B45">
        <v>46.4</v>
      </c>
      <c r="C45">
        <v>31.2</v>
      </c>
      <c r="D45" s="2" t="s">
        <v>14</v>
      </c>
      <c r="E45">
        <v>46.8</v>
      </c>
      <c r="F45">
        <v>31.1</v>
      </c>
    </row>
    <row r="46" spans="1:6" ht="12.75">
      <c r="A46" s="2" t="s">
        <v>15</v>
      </c>
      <c r="B46">
        <v>17.5</v>
      </c>
      <c r="C46">
        <v>55.6</v>
      </c>
      <c r="D46" s="2" t="s">
        <v>15</v>
      </c>
      <c r="E46">
        <v>17.5</v>
      </c>
      <c r="F46">
        <v>56.2</v>
      </c>
    </row>
    <row r="47" spans="1:6" ht="12.75">
      <c r="A47" s="2" t="s">
        <v>16</v>
      </c>
      <c r="B47">
        <v>35.4</v>
      </c>
      <c r="C47">
        <v>47.3</v>
      </c>
      <c r="D47" s="2" t="s">
        <v>16</v>
      </c>
      <c r="E47">
        <v>35.4</v>
      </c>
      <c r="F47">
        <v>47.3</v>
      </c>
    </row>
    <row r="48" spans="1:6" ht="12.75">
      <c r="A48" s="2" t="s">
        <v>17</v>
      </c>
      <c r="B48">
        <v>27.9</v>
      </c>
      <c r="C48">
        <v>61.8</v>
      </c>
      <c r="D48" s="2" t="s">
        <v>17</v>
      </c>
      <c r="E48">
        <v>27.9</v>
      </c>
      <c r="F48">
        <v>61.8</v>
      </c>
    </row>
    <row r="49" spans="1:6" ht="12.75">
      <c r="A49" s="2" t="s">
        <v>18</v>
      </c>
      <c r="B49">
        <v>20.6</v>
      </c>
      <c r="C49">
        <v>61.2</v>
      </c>
      <c r="D49" s="2" t="s">
        <v>18</v>
      </c>
      <c r="E49">
        <v>20.8</v>
      </c>
      <c r="F49">
        <v>60.9</v>
      </c>
    </row>
    <row r="50" spans="1:6" ht="12.75">
      <c r="A50" s="2" t="s">
        <v>19</v>
      </c>
      <c r="B50">
        <v>37.7</v>
      </c>
      <c r="C50">
        <v>44</v>
      </c>
      <c r="D50" s="2" t="s">
        <v>19</v>
      </c>
      <c r="E50">
        <v>37.7</v>
      </c>
      <c r="F50">
        <v>44</v>
      </c>
    </row>
    <row r="51" spans="1:6" ht="12.75">
      <c r="A51" s="2" t="s">
        <v>20</v>
      </c>
      <c r="B51">
        <v>38.1</v>
      </c>
      <c r="C51">
        <v>37.9</v>
      </c>
      <c r="D51" s="2" t="s">
        <v>20</v>
      </c>
      <c r="E51">
        <v>39.6</v>
      </c>
      <c r="F51">
        <v>37.2</v>
      </c>
    </row>
    <row r="52" spans="1:6" ht="12.75">
      <c r="A52" s="2" t="s">
        <v>21</v>
      </c>
      <c r="B52">
        <v>22.8</v>
      </c>
      <c r="C52">
        <v>57.9</v>
      </c>
      <c r="D52" s="2" t="s">
        <v>21</v>
      </c>
      <c r="E52">
        <v>22.5</v>
      </c>
      <c r="F52">
        <v>58.4</v>
      </c>
    </row>
    <row r="53" spans="1:6" ht="12.75">
      <c r="A53" s="2" t="s">
        <v>22</v>
      </c>
      <c r="B53">
        <v>27.5</v>
      </c>
      <c r="C53">
        <v>47.5</v>
      </c>
      <c r="D53" s="2" t="s">
        <v>22</v>
      </c>
      <c r="E53">
        <v>28.4</v>
      </c>
      <c r="F53">
        <v>47.6</v>
      </c>
    </row>
    <row r="54" spans="1:6" ht="12.75">
      <c r="A54" s="2" t="s">
        <v>23</v>
      </c>
      <c r="B54">
        <v>41.1</v>
      </c>
      <c r="C54">
        <v>43.5</v>
      </c>
      <c r="D54" s="2" t="s">
        <v>23</v>
      </c>
      <c r="E54">
        <v>37.5</v>
      </c>
      <c r="F54">
        <v>48.7</v>
      </c>
    </row>
    <row r="55" spans="1:6" ht="12.75">
      <c r="A55" s="2" t="s">
        <v>24</v>
      </c>
      <c r="B55">
        <v>26.8</v>
      </c>
      <c r="C55">
        <v>60.4</v>
      </c>
      <c r="D55" s="2" t="s">
        <v>24</v>
      </c>
      <c r="E55">
        <v>27.8</v>
      </c>
      <c r="F55">
        <v>59.5</v>
      </c>
    </row>
    <row r="56" spans="1:6" ht="12.75">
      <c r="A56" s="2" t="s">
        <v>25</v>
      </c>
      <c r="B56">
        <v>30.5</v>
      </c>
      <c r="C56">
        <v>54.7</v>
      </c>
      <c r="D56" s="2" t="s">
        <v>25</v>
      </c>
      <c r="E56">
        <v>30.5</v>
      </c>
      <c r="F56">
        <v>54.7</v>
      </c>
    </row>
    <row r="57" spans="1:6" ht="12.75">
      <c r="A57" s="2" t="s">
        <v>26</v>
      </c>
      <c r="B57">
        <v>30.1</v>
      </c>
      <c r="C57">
        <v>49</v>
      </c>
      <c r="D57" s="2" t="s">
        <v>26</v>
      </c>
      <c r="E57">
        <v>31.1</v>
      </c>
      <c r="F57">
        <v>49.1</v>
      </c>
    </row>
    <row r="58" spans="1:6" ht="12.75">
      <c r="A58" s="2" t="s">
        <v>27</v>
      </c>
      <c r="B58">
        <v>19.1</v>
      </c>
      <c r="C58">
        <v>62.6</v>
      </c>
      <c r="D58" s="2" t="s">
        <v>27</v>
      </c>
      <c r="E58">
        <v>20</v>
      </c>
      <c r="F58">
        <v>61.8</v>
      </c>
    </row>
    <row r="59" spans="1:6" ht="12.75">
      <c r="A59" s="2" t="s">
        <v>28</v>
      </c>
      <c r="B59">
        <v>21.9</v>
      </c>
      <c r="C59">
        <v>59.3</v>
      </c>
      <c r="D59" s="2" t="s">
        <v>28</v>
      </c>
      <c r="E59">
        <v>21.9</v>
      </c>
      <c r="F59">
        <v>59.3</v>
      </c>
    </row>
    <row r="60" spans="1:6" ht="12.75">
      <c r="A60" s="2" t="s">
        <v>29</v>
      </c>
      <c r="B60">
        <v>26</v>
      </c>
      <c r="C60">
        <v>60.4</v>
      </c>
      <c r="D60" s="2" t="s">
        <v>29</v>
      </c>
      <c r="E60">
        <v>26.3</v>
      </c>
      <c r="F60">
        <v>59.9</v>
      </c>
    </row>
    <row r="61" spans="1:6" ht="12.75">
      <c r="A61" s="2" t="s">
        <v>30</v>
      </c>
      <c r="B61">
        <v>34.9</v>
      </c>
      <c r="C61">
        <v>50.9</v>
      </c>
      <c r="D61" s="2" t="s">
        <v>30</v>
      </c>
      <c r="E61">
        <v>35.1</v>
      </c>
      <c r="F61">
        <v>50.3</v>
      </c>
    </row>
    <row r="62" spans="1:6" ht="12.75">
      <c r="A62" s="2" t="s">
        <v>31</v>
      </c>
      <c r="B62">
        <v>27.3</v>
      </c>
      <c r="C62">
        <v>51.1</v>
      </c>
      <c r="D62" s="2" t="s">
        <v>31</v>
      </c>
      <c r="E62">
        <v>27.3</v>
      </c>
      <c r="F62">
        <v>51.1</v>
      </c>
    </row>
    <row r="63" spans="1:6" ht="12.75">
      <c r="A63" s="2" t="s">
        <v>32</v>
      </c>
      <c r="B63">
        <v>31.6</v>
      </c>
      <c r="C63">
        <v>52.3</v>
      </c>
      <c r="D63" s="2" t="s">
        <v>32</v>
      </c>
      <c r="E63">
        <v>31.6</v>
      </c>
      <c r="F63">
        <v>52.3</v>
      </c>
    </row>
    <row r="64" spans="1:6" ht="12.75">
      <c r="A64" s="2" t="s">
        <v>33</v>
      </c>
      <c r="B64">
        <v>23.8</v>
      </c>
      <c r="C64">
        <v>57.8</v>
      </c>
      <c r="D64" s="2" t="s">
        <v>33</v>
      </c>
      <c r="E64">
        <v>23.8</v>
      </c>
      <c r="F64">
        <v>57.8</v>
      </c>
    </row>
    <row r="65" spans="1:6" ht="12.75">
      <c r="A65" s="2" t="s">
        <v>34</v>
      </c>
      <c r="B65">
        <v>31.4</v>
      </c>
      <c r="C65">
        <v>33.8</v>
      </c>
      <c r="D65" s="2" t="s">
        <v>34</v>
      </c>
      <c r="E65">
        <v>34.3</v>
      </c>
      <c r="F65">
        <v>34</v>
      </c>
    </row>
    <row r="66" spans="1:6" ht="12.75">
      <c r="A66" s="2" t="s">
        <v>8</v>
      </c>
      <c r="B66">
        <v>29.1</v>
      </c>
      <c r="C66">
        <v>50.2</v>
      </c>
      <c r="D66" s="2" t="s">
        <v>8</v>
      </c>
      <c r="E66">
        <v>29.4</v>
      </c>
      <c r="F66">
        <v>50.2</v>
      </c>
    </row>
    <row r="67" ht="12.75">
      <c r="D67" s="2"/>
    </row>
    <row r="68" spans="1:4" ht="12.75">
      <c r="A68" t="s">
        <v>35</v>
      </c>
      <c r="D68" s="2"/>
    </row>
    <row r="69" ht="12.75">
      <c r="D69" s="2"/>
    </row>
    <row r="70" spans="1:6" ht="12.75">
      <c r="A70" s="3" t="s">
        <v>38</v>
      </c>
      <c r="B70" s="1"/>
      <c r="C70" s="1"/>
      <c r="D70" s="3"/>
      <c r="E70" s="1"/>
      <c r="F70" s="1"/>
    </row>
    <row r="71" spans="1:6" ht="12.75">
      <c r="A71" s="2"/>
      <c r="B71" s="2" t="s">
        <v>44</v>
      </c>
      <c r="C71" s="2"/>
      <c r="D71" s="2"/>
      <c r="E71" s="2" t="s">
        <v>36</v>
      </c>
      <c r="F71" s="2"/>
    </row>
    <row r="72" spans="1:6" ht="12.75">
      <c r="A72" s="2" t="s">
        <v>10</v>
      </c>
      <c r="B72" s="5" t="s">
        <v>3</v>
      </c>
      <c r="C72" s="5" t="s">
        <v>4</v>
      </c>
      <c r="D72" s="2" t="s">
        <v>10</v>
      </c>
      <c r="E72" s="4" t="s">
        <v>3</v>
      </c>
      <c r="F72" s="4" t="s">
        <v>4</v>
      </c>
    </row>
    <row r="73" spans="1:6" ht="12.75">
      <c r="A73" t="s">
        <v>11</v>
      </c>
      <c r="B73">
        <v>30.6</v>
      </c>
      <c r="C73">
        <v>40.8</v>
      </c>
      <c r="D73" s="2" t="s">
        <v>11</v>
      </c>
      <c r="E73">
        <v>31.8</v>
      </c>
      <c r="F73">
        <v>39.5</v>
      </c>
    </row>
    <row r="74" spans="1:6" ht="12.75">
      <c r="A74" t="s">
        <v>12</v>
      </c>
      <c r="B74">
        <v>19.2</v>
      </c>
      <c r="C74">
        <v>41.1</v>
      </c>
      <c r="D74" s="2" t="s">
        <v>12</v>
      </c>
      <c r="E74">
        <v>19.2</v>
      </c>
      <c r="F74">
        <v>41.1</v>
      </c>
    </row>
    <row r="75" spans="1:6" ht="12.75">
      <c r="A75" t="s">
        <v>13</v>
      </c>
      <c r="B75">
        <v>28.4</v>
      </c>
      <c r="C75">
        <v>54.2</v>
      </c>
      <c r="D75" s="2" t="s">
        <v>13</v>
      </c>
      <c r="E75">
        <v>28.4</v>
      </c>
      <c r="F75">
        <v>54</v>
      </c>
    </row>
    <row r="76" spans="1:6" ht="12.75">
      <c r="A76" t="s">
        <v>14</v>
      </c>
      <c r="B76">
        <v>46.4</v>
      </c>
      <c r="C76">
        <v>31.2</v>
      </c>
      <c r="D76" s="2" t="s">
        <v>14</v>
      </c>
      <c r="E76">
        <v>46.8</v>
      </c>
      <c r="F76">
        <v>31.1</v>
      </c>
    </row>
    <row r="77" spans="1:6" ht="12.75">
      <c r="A77" t="s">
        <v>15</v>
      </c>
      <c r="B77">
        <v>17.5</v>
      </c>
      <c r="C77">
        <v>55.6</v>
      </c>
      <c r="D77" s="2" t="s">
        <v>15</v>
      </c>
      <c r="E77">
        <v>17.5</v>
      </c>
      <c r="F77">
        <v>56.2</v>
      </c>
    </row>
    <row r="78" spans="1:6" ht="12.75">
      <c r="A78" t="s">
        <v>16</v>
      </c>
      <c r="B78">
        <v>35.4</v>
      </c>
      <c r="C78">
        <v>47.3</v>
      </c>
      <c r="D78" s="2" t="s">
        <v>16</v>
      </c>
      <c r="E78">
        <v>35.4</v>
      </c>
      <c r="F78">
        <v>47.3</v>
      </c>
    </row>
    <row r="79" spans="1:6" ht="12.75">
      <c r="A79" t="s">
        <v>17</v>
      </c>
      <c r="B79">
        <v>27.9</v>
      </c>
      <c r="C79">
        <v>61.8</v>
      </c>
      <c r="D79" s="2" t="s">
        <v>17</v>
      </c>
      <c r="E79">
        <v>27.9</v>
      </c>
      <c r="F79">
        <v>61.8</v>
      </c>
    </row>
    <row r="80" spans="1:6" ht="12.75">
      <c r="A80" t="s">
        <v>18</v>
      </c>
      <c r="B80">
        <v>20.6</v>
      </c>
      <c r="C80">
        <v>61.2</v>
      </c>
      <c r="D80" s="2" t="s">
        <v>18</v>
      </c>
      <c r="E80">
        <v>20.8</v>
      </c>
      <c r="F80">
        <v>60.9</v>
      </c>
    </row>
    <row r="81" spans="1:6" ht="12.75">
      <c r="A81" t="s">
        <v>19</v>
      </c>
      <c r="B81">
        <v>37.7</v>
      </c>
      <c r="C81">
        <v>44</v>
      </c>
      <c r="D81" s="2" t="s">
        <v>19</v>
      </c>
      <c r="E81">
        <v>37.7</v>
      </c>
      <c r="F81">
        <v>44</v>
      </c>
    </row>
    <row r="82" spans="1:6" ht="12.75">
      <c r="A82" t="s">
        <v>20</v>
      </c>
      <c r="B82">
        <v>38.1</v>
      </c>
      <c r="C82">
        <v>37.9</v>
      </c>
      <c r="D82" s="2" t="s">
        <v>20</v>
      </c>
      <c r="E82">
        <v>39.6</v>
      </c>
      <c r="F82">
        <v>37.2</v>
      </c>
    </row>
    <row r="83" spans="1:6" ht="12.75">
      <c r="A83" t="s">
        <v>21</v>
      </c>
      <c r="B83">
        <v>22.8</v>
      </c>
      <c r="C83">
        <v>57.9</v>
      </c>
      <c r="D83" s="2" t="s">
        <v>21</v>
      </c>
      <c r="E83">
        <v>22.5</v>
      </c>
      <c r="F83">
        <v>58.4</v>
      </c>
    </row>
    <row r="84" spans="1:6" ht="12.75">
      <c r="A84" t="s">
        <v>22</v>
      </c>
      <c r="B84">
        <v>27.5</v>
      </c>
      <c r="C84">
        <v>47.5</v>
      </c>
      <c r="D84" s="2" t="s">
        <v>22</v>
      </c>
      <c r="E84">
        <v>28.4</v>
      </c>
      <c r="F84">
        <v>47.6</v>
      </c>
    </row>
    <row r="85" spans="1:6" ht="12.75">
      <c r="A85" t="s">
        <v>23</v>
      </c>
      <c r="B85">
        <v>41.1</v>
      </c>
      <c r="C85">
        <v>43.5</v>
      </c>
      <c r="D85" s="2" t="s">
        <v>23</v>
      </c>
      <c r="E85">
        <v>37.5</v>
      </c>
      <c r="F85">
        <v>48.7</v>
      </c>
    </row>
    <row r="86" spans="1:6" ht="12.75">
      <c r="A86" t="s">
        <v>24</v>
      </c>
      <c r="B86">
        <v>26.8</v>
      </c>
      <c r="C86">
        <v>60.4</v>
      </c>
      <c r="D86" s="2" t="s">
        <v>24</v>
      </c>
      <c r="E86">
        <v>27.8</v>
      </c>
      <c r="F86">
        <v>59.5</v>
      </c>
    </row>
    <row r="87" spans="1:6" ht="12.75">
      <c r="A87" t="s">
        <v>25</v>
      </c>
      <c r="B87">
        <v>30.5</v>
      </c>
      <c r="C87">
        <v>54.7</v>
      </c>
      <c r="D87" s="2" t="s">
        <v>25</v>
      </c>
      <c r="E87">
        <v>30.5</v>
      </c>
      <c r="F87">
        <v>54.7</v>
      </c>
    </row>
    <row r="88" spans="1:6" ht="12.75">
      <c r="A88" t="s">
        <v>26</v>
      </c>
      <c r="B88">
        <v>30.1</v>
      </c>
      <c r="C88">
        <v>49</v>
      </c>
      <c r="D88" s="2" t="s">
        <v>26</v>
      </c>
      <c r="E88">
        <v>31.1</v>
      </c>
      <c r="F88">
        <v>49.1</v>
      </c>
    </row>
    <row r="89" spans="1:6" ht="12.75">
      <c r="A89" t="s">
        <v>27</v>
      </c>
      <c r="B89">
        <v>19.1</v>
      </c>
      <c r="C89">
        <v>62.6</v>
      </c>
      <c r="D89" s="2" t="s">
        <v>27</v>
      </c>
      <c r="E89">
        <v>20</v>
      </c>
      <c r="F89">
        <v>61.8</v>
      </c>
    </row>
    <row r="90" spans="1:6" ht="12.75">
      <c r="A90" t="s">
        <v>28</v>
      </c>
      <c r="B90">
        <v>21.9</v>
      </c>
      <c r="C90">
        <v>59.3</v>
      </c>
      <c r="D90" s="2" t="s">
        <v>28</v>
      </c>
      <c r="E90">
        <v>21.9</v>
      </c>
      <c r="F90">
        <v>59.3</v>
      </c>
    </row>
    <row r="91" spans="1:6" ht="12.75">
      <c r="A91" t="s">
        <v>29</v>
      </c>
      <c r="B91">
        <v>26</v>
      </c>
      <c r="C91">
        <v>60.4</v>
      </c>
      <c r="D91" s="2" t="s">
        <v>29</v>
      </c>
      <c r="E91">
        <v>26.3</v>
      </c>
      <c r="F91">
        <v>59.9</v>
      </c>
    </row>
    <row r="92" spans="1:6" ht="12.75">
      <c r="A92" t="s">
        <v>30</v>
      </c>
      <c r="B92">
        <v>34.9</v>
      </c>
      <c r="C92">
        <v>50.9</v>
      </c>
      <c r="D92" s="2" t="s">
        <v>30</v>
      </c>
      <c r="E92">
        <v>35.1</v>
      </c>
      <c r="F92">
        <v>50.3</v>
      </c>
    </row>
    <row r="93" spans="1:6" ht="12.75">
      <c r="A93" t="s">
        <v>31</v>
      </c>
      <c r="B93">
        <v>27.3</v>
      </c>
      <c r="C93">
        <v>51.1</v>
      </c>
      <c r="D93" s="2" t="s">
        <v>31</v>
      </c>
      <c r="E93">
        <v>27.3</v>
      </c>
      <c r="F93">
        <v>51.1</v>
      </c>
    </row>
    <row r="94" spans="1:6" ht="12.75">
      <c r="A94" t="s">
        <v>32</v>
      </c>
      <c r="B94">
        <v>31.6</v>
      </c>
      <c r="C94">
        <v>52.3</v>
      </c>
      <c r="D94" s="2" t="s">
        <v>32</v>
      </c>
      <c r="E94">
        <v>31.6</v>
      </c>
      <c r="F94">
        <v>52.3</v>
      </c>
    </row>
    <row r="95" spans="1:6" ht="12.75">
      <c r="A95" t="s">
        <v>33</v>
      </c>
      <c r="B95">
        <v>23.8</v>
      </c>
      <c r="C95">
        <v>57.8</v>
      </c>
      <c r="D95" s="2" t="s">
        <v>33</v>
      </c>
      <c r="E95">
        <v>23.8</v>
      </c>
      <c r="F95">
        <v>57.8</v>
      </c>
    </row>
    <row r="96" spans="1:6" ht="12.75">
      <c r="A96" t="s">
        <v>34</v>
      </c>
      <c r="B96">
        <v>31.4</v>
      </c>
      <c r="C96">
        <v>33.8</v>
      </c>
      <c r="D96" s="2" t="s">
        <v>34</v>
      </c>
      <c r="E96">
        <v>34.3</v>
      </c>
      <c r="F96">
        <v>34</v>
      </c>
    </row>
    <row r="97" spans="1:6" ht="12.75">
      <c r="A97" t="s">
        <v>8</v>
      </c>
      <c r="B97">
        <v>29.1</v>
      </c>
      <c r="C97">
        <v>50.2</v>
      </c>
      <c r="D97" s="2" t="s">
        <v>8</v>
      </c>
      <c r="E97">
        <v>29.4</v>
      </c>
      <c r="F97">
        <v>50.2</v>
      </c>
    </row>
    <row r="99" spans="1:6" ht="12.75">
      <c r="A99" s="3" t="s">
        <v>46</v>
      </c>
      <c r="B99" s="1"/>
      <c r="C99" s="1"/>
      <c r="D99" s="3"/>
      <c r="E99" s="1"/>
      <c r="F99" s="1"/>
    </row>
    <row r="100" ht="12.75">
      <c r="A100" t="s">
        <v>41</v>
      </c>
    </row>
    <row r="101" spans="2:4" ht="12.75">
      <c r="B101" s="2" t="s">
        <v>44</v>
      </c>
      <c r="C101" s="2" t="s">
        <v>36</v>
      </c>
      <c r="D101" t="s">
        <v>39</v>
      </c>
    </row>
    <row r="102" spans="2:3" ht="38.25">
      <c r="B102" s="6" t="s">
        <v>45</v>
      </c>
      <c r="C102" s="6" t="s">
        <v>45</v>
      </c>
    </row>
    <row r="103" spans="1:4" ht="12.75">
      <c r="A103" t="s">
        <v>11</v>
      </c>
      <c r="B103">
        <f>B73+C73</f>
        <v>71.4</v>
      </c>
      <c r="C103">
        <f>E73+F73</f>
        <v>71.3</v>
      </c>
      <c r="D103">
        <f>B103-C103</f>
        <v>0.10000000000000853</v>
      </c>
    </row>
    <row r="104" spans="1:4" ht="12.75">
      <c r="A104" t="s">
        <v>12</v>
      </c>
      <c r="B104">
        <f aca="true" t="shared" si="0" ref="B104:B127">B74+C74</f>
        <v>60.3</v>
      </c>
      <c r="C104">
        <f aca="true" t="shared" si="1" ref="C104:C127">E74+F74</f>
        <v>60.3</v>
      </c>
      <c r="D104">
        <f aca="true" t="shared" si="2" ref="D104:D127">B104-C104</f>
        <v>0</v>
      </c>
    </row>
    <row r="105" spans="1:4" ht="12.75">
      <c r="A105" t="s">
        <v>13</v>
      </c>
      <c r="B105">
        <f t="shared" si="0"/>
        <v>82.6</v>
      </c>
      <c r="C105">
        <f t="shared" si="1"/>
        <v>82.4</v>
      </c>
      <c r="D105">
        <f t="shared" si="2"/>
        <v>0.19999999999998863</v>
      </c>
    </row>
    <row r="106" spans="1:4" ht="12.75">
      <c r="A106" t="s">
        <v>14</v>
      </c>
      <c r="B106">
        <f t="shared" si="0"/>
        <v>77.6</v>
      </c>
      <c r="C106">
        <f t="shared" si="1"/>
        <v>77.9</v>
      </c>
      <c r="D106">
        <f t="shared" si="2"/>
        <v>-0.30000000000001137</v>
      </c>
    </row>
    <row r="107" spans="1:4" ht="12.75">
      <c r="A107" t="s">
        <v>15</v>
      </c>
      <c r="B107">
        <f t="shared" si="0"/>
        <v>73.1</v>
      </c>
      <c r="C107">
        <f t="shared" si="1"/>
        <v>73.7</v>
      </c>
      <c r="D107">
        <f t="shared" si="2"/>
        <v>-0.6000000000000085</v>
      </c>
    </row>
    <row r="108" spans="1:4" ht="12.75">
      <c r="A108" t="s">
        <v>16</v>
      </c>
      <c r="B108">
        <f t="shared" si="0"/>
        <v>82.69999999999999</v>
      </c>
      <c r="C108">
        <f t="shared" si="1"/>
        <v>82.69999999999999</v>
      </c>
      <c r="D108">
        <f t="shared" si="2"/>
        <v>0</v>
      </c>
    </row>
    <row r="109" spans="1:4" ht="12.75">
      <c r="A109" t="s">
        <v>17</v>
      </c>
      <c r="B109">
        <f t="shared" si="0"/>
        <v>89.69999999999999</v>
      </c>
      <c r="C109">
        <f t="shared" si="1"/>
        <v>89.69999999999999</v>
      </c>
      <c r="D109">
        <f t="shared" si="2"/>
        <v>0</v>
      </c>
    </row>
    <row r="110" spans="1:4" ht="12.75">
      <c r="A110" t="s">
        <v>18</v>
      </c>
      <c r="B110">
        <f t="shared" si="0"/>
        <v>81.80000000000001</v>
      </c>
      <c r="C110">
        <f t="shared" si="1"/>
        <v>81.7</v>
      </c>
      <c r="D110">
        <f t="shared" si="2"/>
        <v>0.10000000000000853</v>
      </c>
    </row>
    <row r="111" spans="1:4" ht="12.75">
      <c r="A111" t="s">
        <v>19</v>
      </c>
      <c r="B111">
        <f t="shared" si="0"/>
        <v>81.7</v>
      </c>
      <c r="C111">
        <f t="shared" si="1"/>
        <v>81.7</v>
      </c>
      <c r="D111">
        <f t="shared" si="2"/>
        <v>0</v>
      </c>
    </row>
    <row r="112" spans="1:4" ht="12.75">
      <c r="A112" t="s">
        <v>20</v>
      </c>
      <c r="B112">
        <f t="shared" si="0"/>
        <v>76</v>
      </c>
      <c r="C112">
        <f t="shared" si="1"/>
        <v>76.80000000000001</v>
      </c>
      <c r="D112">
        <f t="shared" si="2"/>
        <v>-0.8000000000000114</v>
      </c>
    </row>
    <row r="113" spans="1:4" ht="12.75">
      <c r="A113" t="s">
        <v>21</v>
      </c>
      <c r="B113">
        <f t="shared" si="0"/>
        <v>80.7</v>
      </c>
      <c r="C113">
        <f t="shared" si="1"/>
        <v>80.9</v>
      </c>
      <c r="D113">
        <f t="shared" si="2"/>
        <v>-0.20000000000000284</v>
      </c>
    </row>
    <row r="114" spans="1:4" ht="12.75">
      <c r="A114" t="s">
        <v>22</v>
      </c>
      <c r="B114">
        <f t="shared" si="0"/>
        <v>75</v>
      </c>
      <c r="C114">
        <f t="shared" si="1"/>
        <v>76</v>
      </c>
      <c r="D114">
        <f t="shared" si="2"/>
        <v>-1</v>
      </c>
    </row>
    <row r="115" spans="1:4" ht="12.75">
      <c r="A115" t="s">
        <v>23</v>
      </c>
      <c r="B115">
        <f t="shared" si="0"/>
        <v>84.6</v>
      </c>
      <c r="C115">
        <f t="shared" si="1"/>
        <v>86.2</v>
      </c>
      <c r="D115">
        <f t="shared" si="2"/>
        <v>-1.6000000000000085</v>
      </c>
    </row>
    <row r="116" spans="1:4" ht="12.75">
      <c r="A116" t="s">
        <v>24</v>
      </c>
      <c r="B116">
        <f t="shared" si="0"/>
        <v>87.2</v>
      </c>
      <c r="C116">
        <f t="shared" si="1"/>
        <v>87.3</v>
      </c>
      <c r="D116">
        <f t="shared" si="2"/>
        <v>-0.09999999999999432</v>
      </c>
    </row>
    <row r="117" spans="1:4" ht="12.75">
      <c r="A117" t="s">
        <v>25</v>
      </c>
      <c r="B117">
        <f t="shared" si="0"/>
        <v>85.2</v>
      </c>
      <c r="C117">
        <f t="shared" si="1"/>
        <v>85.2</v>
      </c>
      <c r="D117">
        <f t="shared" si="2"/>
        <v>0</v>
      </c>
    </row>
    <row r="118" spans="1:4" ht="12.75">
      <c r="A118" t="s">
        <v>26</v>
      </c>
      <c r="B118">
        <f t="shared" si="0"/>
        <v>79.1</v>
      </c>
      <c r="C118">
        <f t="shared" si="1"/>
        <v>80.2</v>
      </c>
      <c r="D118">
        <f t="shared" si="2"/>
        <v>-1.1000000000000085</v>
      </c>
    </row>
    <row r="119" spans="1:4" ht="12.75">
      <c r="A119" t="s">
        <v>27</v>
      </c>
      <c r="B119">
        <f t="shared" si="0"/>
        <v>81.7</v>
      </c>
      <c r="C119">
        <f t="shared" si="1"/>
        <v>81.8</v>
      </c>
      <c r="D119">
        <f t="shared" si="2"/>
        <v>-0.09999999999999432</v>
      </c>
    </row>
    <row r="120" spans="1:4" ht="12.75">
      <c r="A120" t="s">
        <v>28</v>
      </c>
      <c r="B120">
        <f t="shared" si="0"/>
        <v>81.19999999999999</v>
      </c>
      <c r="C120">
        <f t="shared" si="1"/>
        <v>81.19999999999999</v>
      </c>
      <c r="D120">
        <f t="shared" si="2"/>
        <v>0</v>
      </c>
    </row>
    <row r="121" spans="1:4" ht="12.75">
      <c r="A121" t="s">
        <v>29</v>
      </c>
      <c r="B121">
        <f t="shared" si="0"/>
        <v>86.4</v>
      </c>
      <c r="C121">
        <f t="shared" si="1"/>
        <v>86.2</v>
      </c>
      <c r="D121">
        <f t="shared" si="2"/>
        <v>0.20000000000000284</v>
      </c>
    </row>
    <row r="122" spans="1:4" ht="12.75">
      <c r="A122" t="s">
        <v>30</v>
      </c>
      <c r="B122">
        <f t="shared" si="0"/>
        <v>85.8</v>
      </c>
      <c r="C122">
        <f t="shared" si="1"/>
        <v>85.4</v>
      </c>
      <c r="D122">
        <f t="shared" si="2"/>
        <v>0.3999999999999915</v>
      </c>
    </row>
    <row r="123" spans="1:4" ht="12.75">
      <c r="A123" t="s">
        <v>31</v>
      </c>
      <c r="B123">
        <f t="shared" si="0"/>
        <v>78.4</v>
      </c>
      <c r="C123">
        <f t="shared" si="1"/>
        <v>78.4</v>
      </c>
      <c r="D123">
        <f t="shared" si="2"/>
        <v>0</v>
      </c>
    </row>
    <row r="124" spans="1:4" ht="12.75">
      <c r="A124" t="s">
        <v>32</v>
      </c>
      <c r="B124">
        <f t="shared" si="0"/>
        <v>83.9</v>
      </c>
      <c r="C124">
        <f t="shared" si="1"/>
        <v>83.9</v>
      </c>
      <c r="D124">
        <f t="shared" si="2"/>
        <v>0</v>
      </c>
    </row>
    <row r="125" spans="1:4" ht="12.75">
      <c r="A125" t="s">
        <v>33</v>
      </c>
      <c r="B125">
        <f t="shared" si="0"/>
        <v>81.6</v>
      </c>
      <c r="C125">
        <f t="shared" si="1"/>
        <v>81.6</v>
      </c>
      <c r="D125">
        <f t="shared" si="2"/>
        <v>0</v>
      </c>
    </row>
    <row r="126" spans="1:4" ht="12.75">
      <c r="A126" t="s">
        <v>34</v>
      </c>
      <c r="B126">
        <f t="shared" si="0"/>
        <v>65.19999999999999</v>
      </c>
      <c r="C126">
        <f t="shared" si="1"/>
        <v>68.3</v>
      </c>
      <c r="D126">
        <f t="shared" si="2"/>
        <v>-3.1000000000000085</v>
      </c>
    </row>
    <row r="127" spans="1:4" ht="12.75">
      <c r="A127" t="s">
        <v>8</v>
      </c>
      <c r="B127">
        <f t="shared" si="0"/>
        <v>79.30000000000001</v>
      </c>
      <c r="C127">
        <f t="shared" si="1"/>
        <v>79.6</v>
      </c>
      <c r="D127">
        <f t="shared" si="2"/>
        <v>-0.29999999999998295</v>
      </c>
    </row>
    <row r="130" s="3" customFormat="1" ht="12.75">
      <c r="A130" s="3" t="s">
        <v>48</v>
      </c>
    </row>
    <row r="131" spans="1:4" ht="38.25">
      <c r="A131" t="s">
        <v>10</v>
      </c>
      <c r="B131" s="7" t="s">
        <v>40</v>
      </c>
      <c r="C131" s="7" t="s">
        <v>3</v>
      </c>
      <c r="D131" s="7" t="s">
        <v>4</v>
      </c>
    </row>
    <row r="132" spans="1:4" ht="12.75">
      <c r="A132" t="s">
        <v>12</v>
      </c>
      <c r="B132">
        <f aca="true" t="shared" si="3" ref="B132:B156">C132+D132</f>
        <v>60.3</v>
      </c>
      <c r="C132">
        <v>19.2</v>
      </c>
      <c r="D132">
        <v>41.1</v>
      </c>
    </row>
    <row r="133" spans="1:4" ht="12.75">
      <c r="A133" t="s">
        <v>34</v>
      </c>
      <c r="B133">
        <f t="shared" si="3"/>
        <v>65.19999999999999</v>
      </c>
      <c r="C133">
        <v>31.4</v>
      </c>
      <c r="D133">
        <v>33.8</v>
      </c>
    </row>
    <row r="134" spans="1:4" ht="12.75">
      <c r="A134" t="s">
        <v>11</v>
      </c>
      <c r="B134">
        <f t="shared" si="3"/>
        <v>71.4</v>
      </c>
      <c r="C134">
        <v>30.6</v>
      </c>
      <c r="D134">
        <v>40.8</v>
      </c>
    </row>
    <row r="135" spans="1:4" ht="12.75">
      <c r="A135" t="s">
        <v>15</v>
      </c>
      <c r="B135">
        <f t="shared" si="3"/>
        <v>73.1</v>
      </c>
      <c r="C135">
        <v>17.5</v>
      </c>
      <c r="D135">
        <v>55.6</v>
      </c>
    </row>
    <row r="136" spans="1:4" ht="12.75">
      <c r="A136" t="s">
        <v>22</v>
      </c>
      <c r="B136">
        <f t="shared" si="3"/>
        <v>75</v>
      </c>
      <c r="C136">
        <v>27.5</v>
      </c>
      <c r="D136">
        <v>47.5</v>
      </c>
    </row>
    <row r="137" spans="1:4" ht="12.75">
      <c r="A137" t="s">
        <v>20</v>
      </c>
      <c r="B137">
        <f t="shared" si="3"/>
        <v>76</v>
      </c>
      <c r="C137">
        <v>38.1</v>
      </c>
      <c r="D137">
        <v>37.9</v>
      </c>
    </row>
    <row r="138" spans="1:4" ht="12.75">
      <c r="A138" t="s">
        <v>14</v>
      </c>
      <c r="B138">
        <f t="shared" si="3"/>
        <v>77.6</v>
      </c>
      <c r="C138">
        <v>46.4</v>
      </c>
      <c r="D138">
        <v>31.2</v>
      </c>
    </row>
    <row r="139" spans="1:4" ht="12.75">
      <c r="A139" t="s">
        <v>31</v>
      </c>
      <c r="B139">
        <f t="shared" si="3"/>
        <v>78.4</v>
      </c>
      <c r="C139">
        <v>27.3</v>
      </c>
      <c r="D139">
        <v>51.1</v>
      </c>
    </row>
    <row r="140" spans="1:4" ht="12.75">
      <c r="A140" t="s">
        <v>26</v>
      </c>
      <c r="B140">
        <f t="shared" si="3"/>
        <v>79.1</v>
      </c>
      <c r="C140">
        <v>30.1</v>
      </c>
      <c r="D140">
        <v>49</v>
      </c>
    </row>
    <row r="141" spans="1:4" ht="12.75">
      <c r="A141" t="s">
        <v>21</v>
      </c>
      <c r="B141">
        <f t="shared" si="3"/>
        <v>80.7</v>
      </c>
      <c r="C141">
        <v>22.8</v>
      </c>
      <c r="D141">
        <v>57.9</v>
      </c>
    </row>
    <row r="142" spans="1:4" ht="12.75">
      <c r="A142" t="s">
        <v>28</v>
      </c>
      <c r="B142">
        <f t="shared" si="3"/>
        <v>81.19999999999999</v>
      </c>
      <c r="C142">
        <v>21.9</v>
      </c>
      <c r="D142">
        <v>59.3</v>
      </c>
    </row>
    <row r="143" spans="1:4" ht="12.75">
      <c r="A143" t="s">
        <v>33</v>
      </c>
      <c r="B143">
        <f t="shared" si="3"/>
        <v>81.6</v>
      </c>
      <c r="C143">
        <v>23.8</v>
      </c>
      <c r="D143">
        <v>57.8</v>
      </c>
    </row>
    <row r="144" spans="1:4" ht="12.75">
      <c r="A144" t="s">
        <v>19</v>
      </c>
      <c r="B144">
        <f t="shared" si="3"/>
        <v>81.7</v>
      </c>
      <c r="C144">
        <v>37.7</v>
      </c>
      <c r="D144">
        <v>44</v>
      </c>
    </row>
    <row r="145" spans="1:4" ht="12.75">
      <c r="A145" t="s">
        <v>27</v>
      </c>
      <c r="B145">
        <f t="shared" si="3"/>
        <v>81.7</v>
      </c>
      <c r="C145">
        <v>19.1</v>
      </c>
      <c r="D145">
        <v>62.6</v>
      </c>
    </row>
    <row r="146" spans="1:4" ht="12.75">
      <c r="A146" t="s">
        <v>18</v>
      </c>
      <c r="B146">
        <f t="shared" si="3"/>
        <v>81.80000000000001</v>
      </c>
      <c r="C146">
        <v>20.6</v>
      </c>
      <c r="D146">
        <v>61.2</v>
      </c>
    </row>
    <row r="147" spans="1:4" ht="12.75">
      <c r="A147" t="s">
        <v>13</v>
      </c>
      <c r="B147">
        <f t="shared" si="3"/>
        <v>82.6</v>
      </c>
      <c r="C147">
        <v>28.4</v>
      </c>
      <c r="D147">
        <v>54.2</v>
      </c>
    </row>
    <row r="148" spans="1:4" ht="12.75">
      <c r="A148" t="s">
        <v>16</v>
      </c>
      <c r="B148">
        <f t="shared" si="3"/>
        <v>82.69999999999999</v>
      </c>
      <c r="C148">
        <v>35.4</v>
      </c>
      <c r="D148">
        <v>47.3</v>
      </c>
    </row>
    <row r="149" spans="1:4" ht="12.75">
      <c r="A149" t="s">
        <v>32</v>
      </c>
      <c r="B149">
        <f t="shared" si="3"/>
        <v>83.9</v>
      </c>
      <c r="C149">
        <v>31.6</v>
      </c>
      <c r="D149">
        <v>52.3</v>
      </c>
    </row>
    <row r="150" spans="1:4" ht="12.75">
      <c r="A150" t="s">
        <v>23</v>
      </c>
      <c r="B150">
        <f t="shared" si="3"/>
        <v>84.6</v>
      </c>
      <c r="C150">
        <v>41.1</v>
      </c>
      <c r="D150">
        <v>43.5</v>
      </c>
    </row>
    <row r="151" spans="1:4" ht="12.75">
      <c r="A151" t="s">
        <v>25</v>
      </c>
      <c r="B151">
        <f t="shared" si="3"/>
        <v>85.2</v>
      </c>
      <c r="C151">
        <v>30.5</v>
      </c>
      <c r="D151">
        <v>54.7</v>
      </c>
    </row>
    <row r="152" spans="1:4" ht="12.75">
      <c r="A152" t="s">
        <v>30</v>
      </c>
      <c r="B152">
        <f t="shared" si="3"/>
        <v>85.8</v>
      </c>
      <c r="C152">
        <v>34.9</v>
      </c>
      <c r="D152">
        <v>50.9</v>
      </c>
    </row>
    <row r="153" spans="1:4" ht="12.75">
      <c r="A153" t="s">
        <v>29</v>
      </c>
      <c r="B153">
        <f t="shared" si="3"/>
        <v>86.4</v>
      </c>
      <c r="C153">
        <v>26</v>
      </c>
      <c r="D153">
        <v>60.4</v>
      </c>
    </row>
    <row r="154" spans="1:4" ht="12.75">
      <c r="A154" t="s">
        <v>24</v>
      </c>
      <c r="B154">
        <f t="shared" si="3"/>
        <v>87.2</v>
      </c>
      <c r="C154">
        <v>26.8</v>
      </c>
      <c r="D154">
        <v>60.4</v>
      </c>
    </row>
    <row r="155" spans="1:4" ht="12.75">
      <c r="A155" t="s">
        <v>17</v>
      </c>
      <c r="B155">
        <f t="shared" si="3"/>
        <v>89.69999999999999</v>
      </c>
      <c r="C155">
        <v>27.9</v>
      </c>
      <c r="D155">
        <v>61.8</v>
      </c>
    </row>
    <row r="156" spans="1:4" ht="12.75">
      <c r="A156" t="s">
        <v>8</v>
      </c>
      <c r="B156">
        <f t="shared" si="3"/>
        <v>79.30000000000001</v>
      </c>
      <c r="C156">
        <v>29.1</v>
      </c>
      <c r="D156">
        <v>50.2</v>
      </c>
    </row>
    <row r="158" s="3" customFormat="1" ht="12.75">
      <c r="A158" s="3" t="s">
        <v>47</v>
      </c>
    </row>
    <row r="159" spans="1:4" ht="38.25">
      <c r="A159" s="2" t="s">
        <v>10</v>
      </c>
      <c r="B159" s="8" t="s">
        <v>42</v>
      </c>
      <c r="C159" s="8" t="s">
        <v>6</v>
      </c>
      <c r="D159" s="8" t="s">
        <v>7</v>
      </c>
    </row>
    <row r="160" spans="1:4" ht="12.75">
      <c r="A160" t="s">
        <v>12</v>
      </c>
      <c r="B160">
        <f aca="true" t="shared" si="4" ref="B160:B184">C160+D160</f>
        <v>18</v>
      </c>
      <c r="C160">
        <v>14.3</v>
      </c>
      <c r="D160">
        <v>3.7</v>
      </c>
    </row>
    <row r="161" spans="1:4" ht="12.75">
      <c r="A161" t="s">
        <v>31</v>
      </c>
      <c r="B161">
        <f t="shared" si="4"/>
        <v>11.4</v>
      </c>
      <c r="C161">
        <v>7.4</v>
      </c>
      <c r="D161">
        <v>4</v>
      </c>
    </row>
    <row r="162" spans="1:4" ht="12.75">
      <c r="A162" t="s">
        <v>26</v>
      </c>
      <c r="B162">
        <f t="shared" si="4"/>
        <v>10.8</v>
      </c>
      <c r="C162">
        <v>6.5</v>
      </c>
      <c r="D162">
        <v>4.3</v>
      </c>
    </row>
    <row r="163" spans="1:4" ht="12.75">
      <c r="A163" t="s">
        <v>34</v>
      </c>
      <c r="B163">
        <f t="shared" si="4"/>
        <v>10.3</v>
      </c>
      <c r="C163">
        <v>7.6</v>
      </c>
      <c r="D163">
        <v>2.7</v>
      </c>
    </row>
    <row r="164" spans="1:4" ht="12.75">
      <c r="A164" t="s">
        <v>14</v>
      </c>
      <c r="B164">
        <f t="shared" si="4"/>
        <v>9.899999999999999</v>
      </c>
      <c r="C164">
        <v>4.1</v>
      </c>
      <c r="D164">
        <v>5.8</v>
      </c>
    </row>
    <row r="165" spans="1:4" ht="12.75">
      <c r="A165" t="s">
        <v>15</v>
      </c>
      <c r="B165">
        <f t="shared" si="4"/>
        <v>9.7</v>
      </c>
      <c r="C165">
        <v>7.8</v>
      </c>
      <c r="D165">
        <v>1.9</v>
      </c>
    </row>
    <row r="166" spans="1:4" ht="12.75">
      <c r="A166" t="s">
        <v>22</v>
      </c>
      <c r="B166">
        <f t="shared" si="4"/>
        <v>9.7</v>
      </c>
      <c r="C166">
        <v>7.4</v>
      </c>
      <c r="D166">
        <v>2.3</v>
      </c>
    </row>
    <row r="167" spans="1:4" ht="12.75">
      <c r="A167" t="s">
        <v>20</v>
      </c>
      <c r="B167">
        <f t="shared" si="4"/>
        <v>9.600000000000001</v>
      </c>
      <c r="C167">
        <v>6.4</v>
      </c>
      <c r="D167">
        <v>3.2</v>
      </c>
    </row>
    <row r="168" spans="1:4" ht="12.75">
      <c r="A168" t="s">
        <v>33</v>
      </c>
      <c r="B168">
        <f t="shared" si="4"/>
        <v>9.600000000000001</v>
      </c>
      <c r="C168">
        <v>6.9</v>
      </c>
      <c r="D168">
        <v>2.7</v>
      </c>
    </row>
    <row r="169" spans="1:4" ht="12.75">
      <c r="A169" t="s">
        <v>11</v>
      </c>
      <c r="B169">
        <f t="shared" si="4"/>
        <v>9.3</v>
      </c>
      <c r="C169">
        <v>6.3</v>
      </c>
      <c r="D169">
        <v>3</v>
      </c>
    </row>
    <row r="170" spans="1:4" ht="12.75">
      <c r="A170" t="s">
        <v>18</v>
      </c>
      <c r="B170">
        <f t="shared" si="4"/>
        <v>8.1</v>
      </c>
      <c r="C170">
        <v>5.6</v>
      </c>
      <c r="D170">
        <v>2.5</v>
      </c>
    </row>
    <row r="171" spans="1:4" ht="12.75">
      <c r="A171" t="s">
        <v>27</v>
      </c>
      <c r="B171">
        <f t="shared" si="4"/>
        <v>8.1</v>
      </c>
      <c r="C171">
        <v>7</v>
      </c>
      <c r="D171">
        <v>1.1</v>
      </c>
    </row>
    <row r="172" spans="1:4" ht="12.75">
      <c r="A172" t="s">
        <v>28</v>
      </c>
      <c r="B172">
        <f t="shared" si="4"/>
        <v>7.9</v>
      </c>
      <c r="C172">
        <v>6.5</v>
      </c>
      <c r="D172">
        <v>1.4</v>
      </c>
    </row>
    <row r="173" spans="1:4" ht="12.75">
      <c r="A173" t="s">
        <v>21</v>
      </c>
      <c r="B173">
        <f t="shared" si="4"/>
        <v>7.1000000000000005</v>
      </c>
      <c r="C173">
        <v>5.4</v>
      </c>
      <c r="D173">
        <v>1.7</v>
      </c>
    </row>
    <row r="174" spans="1:4" ht="12.75">
      <c r="A174" t="s">
        <v>23</v>
      </c>
      <c r="B174">
        <f t="shared" si="4"/>
        <v>6.9</v>
      </c>
      <c r="C174">
        <v>5.3</v>
      </c>
      <c r="D174">
        <v>1.6</v>
      </c>
    </row>
    <row r="175" spans="1:4" ht="12.75">
      <c r="A175" t="s">
        <v>13</v>
      </c>
      <c r="B175">
        <f t="shared" si="4"/>
        <v>6.800000000000001</v>
      </c>
      <c r="C175">
        <v>5.4</v>
      </c>
      <c r="D175">
        <v>1.4</v>
      </c>
    </row>
    <row r="176" spans="1:4" ht="12.75">
      <c r="A176" t="s">
        <v>16</v>
      </c>
      <c r="B176">
        <f t="shared" si="4"/>
        <v>6.6000000000000005</v>
      </c>
      <c r="C176">
        <v>4.9</v>
      </c>
      <c r="D176">
        <v>1.7</v>
      </c>
    </row>
    <row r="177" spans="1:4" ht="12.75">
      <c r="A177" t="s">
        <v>19</v>
      </c>
      <c r="B177">
        <f t="shared" si="4"/>
        <v>6.6</v>
      </c>
      <c r="C177">
        <v>4.8</v>
      </c>
      <c r="D177">
        <v>1.8</v>
      </c>
    </row>
    <row r="178" spans="1:4" ht="12.75">
      <c r="A178" t="s">
        <v>32</v>
      </c>
      <c r="B178">
        <f t="shared" si="4"/>
        <v>6</v>
      </c>
      <c r="C178">
        <v>4.7</v>
      </c>
      <c r="D178">
        <v>1.3</v>
      </c>
    </row>
    <row r="179" spans="1:4" ht="12.75">
      <c r="A179" t="s">
        <v>24</v>
      </c>
      <c r="B179">
        <f t="shared" si="4"/>
        <v>5.2</v>
      </c>
      <c r="C179">
        <v>4.4</v>
      </c>
      <c r="D179">
        <v>0.8</v>
      </c>
    </row>
    <row r="180" spans="1:4" ht="12.75">
      <c r="A180" t="s">
        <v>25</v>
      </c>
      <c r="B180">
        <f t="shared" si="4"/>
        <v>4.6</v>
      </c>
      <c r="C180">
        <v>3.4</v>
      </c>
      <c r="D180">
        <v>1.2</v>
      </c>
    </row>
    <row r="181" spans="1:4" ht="12.75">
      <c r="A181" t="s">
        <v>29</v>
      </c>
      <c r="B181">
        <f t="shared" si="4"/>
        <v>3.6</v>
      </c>
      <c r="C181">
        <v>3</v>
      </c>
      <c r="D181">
        <v>0.6</v>
      </c>
    </row>
    <row r="182" spans="1:4" ht="12.75">
      <c r="A182" t="s">
        <v>17</v>
      </c>
      <c r="B182">
        <f t="shared" si="4"/>
        <v>3</v>
      </c>
      <c r="C182">
        <v>2.1</v>
      </c>
      <c r="D182">
        <v>0.9</v>
      </c>
    </row>
    <row r="183" spans="1:4" ht="12.75">
      <c r="A183" t="s">
        <v>30</v>
      </c>
      <c r="B183">
        <f t="shared" si="4"/>
        <v>2.3</v>
      </c>
      <c r="C183">
        <v>1.4</v>
      </c>
      <c r="D183">
        <v>0.9</v>
      </c>
    </row>
    <row r="184" spans="1:4" ht="12.75">
      <c r="A184" t="s">
        <v>8</v>
      </c>
      <c r="B184">
        <f t="shared" si="4"/>
        <v>8.1</v>
      </c>
      <c r="C184">
        <v>5.8</v>
      </c>
      <c r="D184">
        <v>2.3</v>
      </c>
    </row>
    <row r="187" ht="12.75">
      <c r="A187" t="s">
        <v>0</v>
      </c>
    </row>
    <row r="188" ht="12.75">
      <c r="A188" t="s">
        <v>1</v>
      </c>
    </row>
    <row r="190" ht="12.75">
      <c r="A190" s="2" t="s">
        <v>2</v>
      </c>
    </row>
    <row r="191" spans="1:8" ht="12.75">
      <c r="A191" s="2" t="s">
        <v>10</v>
      </c>
      <c r="B191" s="2" t="s">
        <v>3</v>
      </c>
      <c r="C191" s="2" t="s">
        <v>4</v>
      </c>
      <c r="D191" s="2" t="s">
        <v>5</v>
      </c>
      <c r="E191" s="2" t="s">
        <v>6</v>
      </c>
      <c r="F191" s="2" t="s">
        <v>7</v>
      </c>
      <c r="G191" s="2" t="s">
        <v>8</v>
      </c>
      <c r="H191" s="2" t="s">
        <v>9</v>
      </c>
    </row>
    <row r="192" spans="1:8" ht="12.75">
      <c r="A192" s="2" t="s">
        <v>11</v>
      </c>
      <c r="B192">
        <v>30.6</v>
      </c>
      <c r="C192">
        <v>40.8</v>
      </c>
      <c r="D192">
        <v>19.3</v>
      </c>
      <c r="E192">
        <v>6.3</v>
      </c>
      <c r="F192">
        <v>3</v>
      </c>
      <c r="G192">
        <v>100</v>
      </c>
      <c r="H192">
        <v>2155.6</v>
      </c>
    </row>
    <row r="193" spans="1:8" ht="12.75">
      <c r="A193" s="2" t="s">
        <v>12</v>
      </c>
      <c r="B193">
        <v>19.2</v>
      </c>
      <c r="C193">
        <v>41.1</v>
      </c>
      <c r="D193" s="9">
        <v>21.6</v>
      </c>
      <c r="E193">
        <v>14.3</v>
      </c>
      <c r="F193">
        <v>3.7</v>
      </c>
      <c r="G193">
        <v>100</v>
      </c>
      <c r="H193">
        <v>1762</v>
      </c>
    </row>
    <row r="194" spans="1:8" ht="12.75">
      <c r="A194" s="2" t="s">
        <v>13</v>
      </c>
      <c r="B194">
        <v>28.4</v>
      </c>
      <c r="C194">
        <v>54.2</v>
      </c>
      <c r="D194">
        <v>10.6</v>
      </c>
      <c r="E194">
        <v>5.4</v>
      </c>
      <c r="F194">
        <v>1.4</v>
      </c>
      <c r="G194">
        <v>100</v>
      </c>
      <c r="H194">
        <v>2119.2</v>
      </c>
    </row>
    <row r="195" spans="1:8" ht="12.75">
      <c r="A195" s="2" t="s">
        <v>14</v>
      </c>
      <c r="B195">
        <v>46.4</v>
      </c>
      <c r="C195">
        <v>31.2</v>
      </c>
      <c r="D195">
        <v>12.5</v>
      </c>
      <c r="E195">
        <v>4.1</v>
      </c>
      <c r="F195">
        <v>5.8</v>
      </c>
      <c r="G195">
        <v>100</v>
      </c>
      <c r="H195">
        <v>2910.1</v>
      </c>
    </row>
    <row r="196" spans="1:8" ht="12.75">
      <c r="A196" s="2" t="s">
        <v>15</v>
      </c>
      <c r="B196">
        <v>17.5</v>
      </c>
      <c r="C196">
        <v>55.6</v>
      </c>
      <c r="D196">
        <v>17.2</v>
      </c>
      <c r="E196">
        <v>7.8</v>
      </c>
      <c r="F196">
        <v>1.9</v>
      </c>
      <c r="G196">
        <v>100</v>
      </c>
      <c r="H196">
        <v>2796.1</v>
      </c>
    </row>
    <row r="197" spans="1:8" ht="12.75">
      <c r="A197" s="2" t="s">
        <v>16</v>
      </c>
      <c r="B197">
        <v>35.4</v>
      </c>
      <c r="C197">
        <v>47.3</v>
      </c>
      <c r="D197">
        <v>10.7</v>
      </c>
      <c r="E197">
        <v>4.9</v>
      </c>
      <c r="F197">
        <v>1.7</v>
      </c>
      <c r="G197">
        <v>100</v>
      </c>
      <c r="H197">
        <v>1475</v>
      </c>
    </row>
    <row r="198" spans="1:8" ht="12.75">
      <c r="A198" s="2" t="s">
        <v>17</v>
      </c>
      <c r="B198">
        <v>27.9</v>
      </c>
      <c r="C198">
        <v>61.8</v>
      </c>
      <c r="D198">
        <v>7.3</v>
      </c>
      <c r="E198">
        <v>2.1</v>
      </c>
      <c r="F198">
        <v>0.9</v>
      </c>
      <c r="G198">
        <v>100</v>
      </c>
      <c r="H198">
        <v>1937</v>
      </c>
    </row>
    <row r="199" spans="1:8" ht="12.75">
      <c r="A199" s="2" t="s">
        <v>18</v>
      </c>
      <c r="B199">
        <v>20.6</v>
      </c>
      <c r="C199">
        <v>61.2</v>
      </c>
      <c r="D199">
        <v>10.1</v>
      </c>
      <c r="E199">
        <v>5.6</v>
      </c>
      <c r="F199">
        <v>2.5</v>
      </c>
      <c r="G199">
        <v>100</v>
      </c>
      <c r="H199">
        <v>1640</v>
      </c>
    </row>
    <row r="200" spans="1:8" ht="12.75">
      <c r="A200" s="2" t="s">
        <v>19</v>
      </c>
      <c r="B200">
        <v>37.7</v>
      </c>
      <c r="C200">
        <v>44</v>
      </c>
      <c r="D200">
        <v>11.8</v>
      </c>
      <c r="E200">
        <v>4.8</v>
      </c>
      <c r="F200">
        <v>1.8</v>
      </c>
      <c r="G200">
        <v>100</v>
      </c>
      <c r="H200">
        <v>2013</v>
      </c>
    </row>
    <row r="201" spans="1:8" ht="12.75">
      <c r="A201" s="2" t="s">
        <v>20</v>
      </c>
      <c r="B201">
        <v>38.1</v>
      </c>
      <c r="C201">
        <v>37.9</v>
      </c>
      <c r="D201">
        <v>14.4</v>
      </c>
      <c r="E201">
        <v>6.4</v>
      </c>
      <c r="F201">
        <v>3.2</v>
      </c>
      <c r="G201">
        <v>100</v>
      </c>
      <c r="H201">
        <v>1799.8</v>
      </c>
    </row>
    <row r="202" spans="1:8" ht="12.75">
      <c r="A202" s="2" t="s">
        <v>21</v>
      </c>
      <c r="B202">
        <v>22.8</v>
      </c>
      <c r="C202">
        <v>57.9</v>
      </c>
      <c r="D202">
        <v>12.1</v>
      </c>
      <c r="E202">
        <v>5.4</v>
      </c>
      <c r="F202">
        <v>1.7</v>
      </c>
      <c r="G202">
        <v>100</v>
      </c>
      <c r="H202">
        <v>1892.9</v>
      </c>
    </row>
    <row r="203" spans="1:8" ht="12.75">
      <c r="A203" s="2" t="s">
        <v>22</v>
      </c>
      <c r="B203">
        <v>27.5</v>
      </c>
      <c r="C203">
        <v>47.5</v>
      </c>
      <c r="D203">
        <v>15.4</v>
      </c>
      <c r="E203">
        <v>7.4</v>
      </c>
      <c r="F203">
        <v>2.3</v>
      </c>
      <c r="G203">
        <v>100</v>
      </c>
      <c r="H203">
        <v>2365.8</v>
      </c>
    </row>
    <row r="204" spans="1:8" ht="12.75">
      <c r="A204" s="2" t="s">
        <v>23</v>
      </c>
      <c r="B204">
        <v>41.1</v>
      </c>
      <c r="C204">
        <v>43.5</v>
      </c>
      <c r="D204">
        <v>8.4</v>
      </c>
      <c r="E204">
        <v>5.3</v>
      </c>
      <c r="F204">
        <v>1.6</v>
      </c>
      <c r="G204">
        <v>100</v>
      </c>
      <c r="H204">
        <v>1473.1</v>
      </c>
    </row>
    <row r="205" spans="1:8" ht="12.75">
      <c r="A205" s="2" t="s">
        <v>24</v>
      </c>
      <c r="B205">
        <v>26.8</v>
      </c>
      <c r="C205">
        <v>60.4</v>
      </c>
      <c r="D205">
        <v>7.7</v>
      </c>
      <c r="E205">
        <v>4.4</v>
      </c>
      <c r="F205">
        <v>0.8</v>
      </c>
      <c r="G205">
        <v>100</v>
      </c>
      <c r="H205">
        <v>2265.2</v>
      </c>
    </row>
    <row r="206" spans="1:8" ht="12.75">
      <c r="A206" s="2" t="s">
        <v>25</v>
      </c>
      <c r="B206">
        <v>30.5</v>
      </c>
      <c r="C206">
        <v>54.7</v>
      </c>
      <c r="D206">
        <v>10.2</v>
      </c>
      <c r="E206">
        <v>3.4</v>
      </c>
      <c r="F206">
        <v>1.2</v>
      </c>
      <c r="G206">
        <v>100</v>
      </c>
      <c r="H206">
        <v>567</v>
      </c>
    </row>
    <row r="207" spans="1:8" ht="12.75">
      <c r="A207" s="2" t="s">
        <v>26</v>
      </c>
      <c r="B207">
        <v>30.1</v>
      </c>
      <c r="C207">
        <v>49</v>
      </c>
      <c r="D207">
        <v>10.1</v>
      </c>
      <c r="E207">
        <v>6.5</v>
      </c>
      <c r="F207">
        <v>4.3</v>
      </c>
      <c r="G207">
        <v>100</v>
      </c>
      <c r="H207">
        <v>1563.7</v>
      </c>
    </row>
    <row r="208" spans="1:8" ht="12.75">
      <c r="A208" s="2" t="s">
        <v>27</v>
      </c>
      <c r="B208">
        <v>19.1</v>
      </c>
      <c r="C208">
        <v>62.6</v>
      </c>
      <c r="D208">
        <v>10.2</v>
      </c>
      <c r="E208">
        <v>7</v>
      </c>
      <c r="F208">
        <v>1.1</v>
      </c>
      <c r="G208">
        <v>100</v>
      </c>
      <c r="H208">
        <v>1870.8</v>
      </c>
    </row>
    <row r="209" spans="1:8" ht="12.75">
      <c r="A209" s="2" t="s">
        <v>28</v>
      </c>
      <c r="B209">
        <v>21.9</v>
      </c>
      <c r="C209">
        <v>59.3</v>
      </c>
      <c r="D209">
        <v>10.9</v>
      </c>
      <c r="E209">
        <v>6.5</v>
      </c>
      <c r="F209">
        <v>1.4</v>
      </c>
      <c r="G209">
        <v>100</v>
      </c>
      <c r="H209">
        <v>1756</v>
      </c>
    </row>
    <row r="210" spans="1:8" ht="12.75">
      <c r="A210" s="2" t="s">
        <v>29</v>
      </c>
      <c r="B210">
        <v>26</v>
      </c>
      <c r="C210">
        <v>60.4</v>
      </c>
      <c r="D210">
        <v>10</v>
      </c>
      <c r="E210">
        <v>3</v>
      </c>
      <c r="F210">
        <v>0.6</v>
      </c>
      <c r="G210">
        <v>100</v>
      </c>
      <c r="H210">
        <v>1699</v>
      </c>
    </row>
    <row r="211" spans="1:8" ht="12.75">
      <c r="A211" s="2" t="s">
        <v>30</v>
      </c>
      <c r="B211">
        <v>34.9</v>
      </c>
      <c r="C211">
        <v>50.9</v>
      </c>
      <c r="D211">
        <v>11.9</v>
      </c>
      <c r="E211">
        <v>1.4</v>
      </c>
      <c r="F211">
        <v>0.9</v>
      </c>
      <c r="G211">
        <v>100</v>
      </c>
      <c r="H211">
        <v>2014.2</v>
      </c>
    </row>
    <row r="212" spans="1:8" ht="12.75">
      <c r="A212" s="2" t="s">
        <v>31</v>
      </c>
      <c r="B212">
        <v>27.3</v>
      </c>
      <c r="C212">
        <v>51.1</v>
      </c>
      <c r="D212">
        <v>10.2</v>
      </c>
      <c r="E212">
        <v>7.4</v>
      </c>
      <c r="F212">
        <v>4</v>
      </c>
      <c r="G212">
        <v>100</v>
      </c>
      <c r="H212">
        <v>1936</v>
      </c>
    </row>
    <row r="213" spans="1:8" ht="12.75">
      <c r="A213" s="2" t="s">
        <v>32</v>
      </c>
      <c r="B213">
        <v>31.6</v>
      </c>
      <c r="C213">
        <v>52.3</v>
      </c>
      <c r="D213">
        <v>10.1</v>
      </c>
      <c r="E213">
        <v>4.7</v>
      </c>
      <c r="F213">
        <v>1.3</v>
      </c>
      <c r="G213">
        <v>100</v>
      </c>
      <c r="H213">
        <v>1416</v>
      </c>
    </row>
    <row r="214" spans="1:8" ht="12.75">
      <c r="A214" s="2" t="s">
        <v>33</v>
      </c>
      <c r="B214">
        <v>23.8</v>
      </c>
      <c r="C214">
        <v>57.8</v>
      </c>
      <c r="D214">
        <v>8.7</v>
      </c>
      <c r="E214">
        <v>6.9</v>
      </c>
      <c r="F214">
        <v>2.7</v>
      </c>
      <c r="G214">
        <v>100</v>
      </c>
      <c r="H214">
        <v>1472</v>
      </c>
    </row>
    <row r="215" spans="1:8" ht="12.75">
      <c r="A215" s="2" t="s">
        <v>34</v>
      </c>
      <c r="B215">
        <v>31.4</v>
      </c>
      <c r="C215">
        <v>33.8</v>
      </c>
      <c r="D215" s="9">
        <v>24.6</v>
      </c>
      <c r="E215">
        <v>7.6</v>
      </c>
      <c r="F215">
        <v>2.7</v>
      </c>
      <c r="G215">
        <v>100</v>
      </c>
      <c r="H215">
        <v>1908.4</v>
      </c>
    </row>
    <row r="216" spans="1:8" ht="12.75">
      <c r="A216" s="2" t="s">
        <v>8</v>
      </c>
      <c r="B216">
        <v>29.1</v>
      </c>
      <c r="C216">
        <v>50.2</v>
      </c>
      <c r="D216">
        <v>12.6</v>
      </c>
      <c r="E216">
        <v>5.8</v>
      </c>
      <c r="F216">
        <v>2.3</v>
      </c>
      <c r="G216">
        <v>100</v>
      </c>
      <c r="H216">
        <v>44807.8</v>
      </c>
    </row>
    <row r="218" ht="12.75">
      <c r="A218" t="s">
        <v>35</v>
      </c>
    </row>
  </sheetData>
  <printOptions/>
  <pageMargins left="0.75" right="0.75" top="1" bottom="1" header="0.5" footer="0.5"/>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32"/>
  <sheetViews>
    <sheetView workbookViewId="0" topLeftCell="A1">
      <selection activeCell="A17" sqref="A17"/>
    </sheetView>
  </sheetViews>
  <sheetFormatPr defaultColWidth="9.140625" defaultRowHeight="12.75"/>
  <cols>
    <col min="1" max="1" width="19.8515625" style="0" customWidth="1"/>
    <col min="2" max="2" width="13.57421875" style="0" customWidth="1"/>
    <col min="3" max="3" width="7.8515625" style="0" bestFit="1" customWidth="1"/>
    <col min="4" max="4" width="12.140625" style="0" customWidth="1"/>
    <col min="5" max="5" width="12.421875" style="0" bestFit="1" customWidth="1"/>
    <col min="6" max="6" width="9.57421875" style="0" customWidth="1"/>
    <col min="7" max="7" width="7.8515625" style="0" bestFit="1" customWidth="1"/>
    <col min="8" max="8" width="9.421875" style="0" bestFit="1" customWidth="1"/>
  </cols>
  <sheetData>
    <row r="1" ht="12.75">
      <c r="A1" t="s">
        <v>0</v>
      </c>
    </row>
    <row r="2" ht="12.75">
      <c r="A2" t="s">
        <v>1</v>
      </c>
    </row>
    <row r="4" spans="1:8" ht="12.75">
      <c r="A4" t="s">
        <v>2</v>
      </c>
      <c r="B4" t="s">
        <v>3</v>
      </c>
      <c r="C4" t="s">
        <v>4</v>
      </c>
      <c r="D4" t="s">
        <v>5</v>
      </c>
      <c r="E4" t="s">
        <v>6</v>
      </c>
      <c r="F4" t="s">
        <v>7</v>
      </c>
      <c r="G4" t="s">
        <v>8</v>
      </c>
      <c r="H4" t="s">
        <v>9</v>
      </c>
    </row>
    <row r="5" ht="12.75">
      <c r="A5" t="s">
        <v>10</v>
      </c>
    </row>
    <row r="6" spans="1:8" ht="12.75">
      <c r="A6" t="s">
        <v>11</v>
      </c>
      <c r="B6">
        <v>31.8</v>
      </c>
      <c r="C6">
        <v>39.5</v>
      </c>
      <c r="D6">
        <v>19.4</v>
      </c>
      <c r="E6">
        <v>6.4</v>
      </c>
      <c r="F6">
        <v>3</v>
      </c>
      <c r="G6">
        <v>100</v>
      </c>
      <c r="H6">
        <v>2149</v>
      </c>
    </row>
    <row r="7" spans="1:8" ht="12.75">
      <c r="A7" t="s">
        <v>12</v>
      </c>
      <c r="B7">
        <v>19.2</v>
      </c>
      <c r="C7">
        <v>41.1</v>
      </c>
      <c r="D7">
        <v>21.6</v>
      </c>
      <c r="E7">
        <v>14.3</v>
      </c>
      <c r="F7">
        <v>3.7</v>
      </c>
      <c r="G7">
        <v>100</v>
      </c>
      <c r="H7">
        <v>1762</v>
      </c>
    </row>
    <row r="8" spans="1:8" ht="12.75">
      <c r="A8" t="s">
        <v>13</v>
      </c>
      <c r="B8">
        <v>28.4</v>
      </c>
      <c r="C8">
        <v>54</v>
      </c>
      <c r="D8">
        <v>10.3</v>
      </c>
      <c r="E8">
        <v>5.7</v>
      </c>
      <c r="F8">
        <v>1.6</v>
      </c>
      <c r="G8">
        <v>100</v>
      </c>
      <c r="H8">
        <v>2121</v>
      </c>
    </row>
    <row r="9" spans="1:8" ht="12.75">
      <c r="A9" t="s">
        <v>14</v>
      </c>
      <c r="B9">
        <v>46.8</v>
      </c>
      <c r="C9">
        <v>31.1</v>
      </c>
      <c r="D9">
        <v>12.2</v>
      </c>
      <c r="E9">
        <v>4.2</v>
      </c>
      <c r="F9">
        <v>5.7</v>
      </c>
      <c r="G9">
        <v>100</v>
      </c>
      <c r="H9">
        <v>2901</v>
      </c>
    </row>
    <row r="10" spans="1:8" ht="12.75">
      <c r="A10" t="s">
        <v>15</v>
      </c>
      <c r="B10">
        <v>17.5</v>
      </c>
      <c r="C10">
        <v>56.2</v>
      </c>
      <c r="D10">
        <v>17</v>
      </c>
      <c r="E10">
        <v>7.6</v>
      </c>
      <c r="F10">
        <v>1.8</v>
      </c>
      <c r="G10">
        <v>100</v>
      </c>
      <c r="H10">
        <v>2794</v>
      </c>
    </row>
    <row r="11" spans="1:8" ht="12.75">
      <c r="A11" t="s">
        <v>16</v>
      </c>
      <c r="B11">
        <v>35.4</v>
      </c>
      <c r="C11">
        <v>47.3</v>
      </c>
      <c r="D11">
        <v>10.7</v>
      </c>
      <c r="E11">
        <v>4.9</v>
      </c>
      <c r="F11">
        <v>1.7</v>
      </c>
      <c r="G11">
        <v>100</v>
      </c>
      <c r="H11">
        <v>1475</v>
      </c>
    </row>
    <row r="12" spans="1:8" ht="12.75">
      <c r="A12" t="s">
        <v>17</v>
      </c>
      <c r="B12">
        <v>27.9</v>
      </c>
      <c r="C12">
        <v>61.8</v>
      </c>
      <c r="D12">
        <v>7.3</v>
      </c>
      <c r="E12">
        <v>2.1</v>
      </c>
      <c r="F12">
        <v>0.9</v>
      </c>
      <c r="G12">
        <v>100</v>
      </c>
      <c r="H12">
        <v>1937</v>
      </c>
    </row>
    <row r="13" spans="1:8" ht="12.75">
      <c r="A13" t="s">
        <v>18</v>
      </c>
      <c r="B13">
        <v>20.8</v>
      </c>
      <c r="C13">
        <v>60.9</v>
      </c>
      <c r="D13">
        <v>10.1</v>
      </c>
      <c r="E13">
        <v>5.5</v>
      </c>
      <c r="F13">
        <v>2.7</v>
      </c>
      <c r="G13">
        <v>100</v>
      </c>
      <c r="H13">
        <v>1640</v>
      </c>
    </row>
    <row r="14" spans="1:8" ht="12.75">
      <c r="A14" t="s">
        <v>19</v>
      </c>
      <c r="B14">
        <v>37.7</v>
      </c>
      <c r="C14">
        <v>44</v>
      </c>
      <c r="D14">
        <v>11.8</v>
      </c>
      <c r="E14">
        <v>4.8</v>
      </c>
      <c r="F14">
        <v>1.8</v>
      </c>
      <c r="G14">
        <v>100</v>
      </c>
      <c r="H14">
        <v>2013</v>
      </c>
    </row>
    <row r="15" spans="1:8" ht="12.75">
      <c r="A15" t="s">
        <v>20</v>
      </c>
      <c r="B15">
        <v>39.6</v>
      </c>
      <c r="C15">
        <v>37.2</v>
      </c>
      <c r="D15">
        <v>13.8</v>
      </c>
      <c r="E15">
        <v>6.3</v>
      </c>
      <c r="F15">
        <v>3.2</v>
      </c>
      <c r="G15">
        <v>100</v>
      </c>
      <c r="H15">
        <v>1800</v>
      </c>
    </row>
    <row r="16" spans="1:8" ht="12.75">
      <c r="A16" t="s">
        <v>21</v>
      </c>
      <c r="B16">
        <v>22.5</v>
      </c>
      <c r="C16">
        <v>58.4</v>
      </c>
      <c r="D16">
        <v>11.8</v>
      </c>
      <c r="E16">
        <v>5.3</v>
      </c>
      <c r="F16">
        <v>1.9</v>
      </c>
      <c r="G16">
        <v>100</v>
      </c>
      <c r="H16">
        <v>1891</v>
      </c>
    </row>
    <row r="17" spans="1:8" ht="12.75">
      <c r="A17" t="s">
        <v>22</v>
      </c>
      <c r="B17">
        <v>28.4</v>
      </c>
      <c r="C17">
        <v>47.6</v>
      </c>
      <c r="D17">
        <v>14.6</v>
      </c>
      <c r="E17">
        <v>7.2</v>
      </c>
      <c r="F17">
        <v>2.1</v>
      </c>
      <c r="G17">
        <v>100</v>
      </c>
      <c r="H17">
        <v>2366</v>
      </c>
    </row>
    <row r="18" spans="1:8" ht="12.75">
      <c r="A18" t="s">
        <v>23</v>
      </c>
      <c r="B18">
        <v>37.5</v>
      </c>
      <c r="C18">
        <v>48.7</v>
      </c>
      <c r="D18">
        <v>8.7</v>
      </c>
      <c r="E18">
        <v>3.6</v>
      </c>
      <c r="F18">
        <v>1.5</v>
      </c>
      <c r="G18">
        <v>100</v>
      </c>
      <c r="H18">
        <v>1477</v>
      </c>
    </row>
    <row r="19" spans="1:8" ht="12.75">
      <c r="A19" t="s">
        <v>24</v>
      </c>
      <c r="B19">
        <v>27.8</v>
      </c>
      <c r="C19">
        <v>59.5</v>
      </c>
      <c r="D19">
        <v>7.2</v>
      </c>
      <c r="E19">
        <v>4.5</v>
      </c>
      <c r="F19">
        <v>1</v>
      </c>
      <c r="G19">
        <v>100</v>
      </c>
      <c r="H19">
        <v>2267</v>
      </c>
    </row>
    <row r="20" spans="1:8" ht="12.75">
      <c r="A20" t="s">
        <v>25</v>
      </c>
      <c r="B20">
        <v>30.5</v>
      </c>
      <c r="C20">
        <v>54.7</v>
      </c>
      <c r="D20">
        <v>10.2</v>
      </c>
      <c r="E20">
        <v>3.4</v>
      </c>
      <c r="F20">
        <v>1.2</v>
      </c>
      <c r="G20">
        <v>100</v>
      </c>
      <c r="H20">
        <v>567</v>
      </c>
    </row>
    <row r="21" spans="1:8" ht="12.75">
      <c r="A21" t="s">
        <v>26</v>
      </c>
      <c r="B21">
        <v>31.1</v>
      </c>
      <c r="C21">
        <v>49.1</v>
      </c>
      <c r="D21">
        <v>10.1</v>
      </c>
      <c r="E21">
        <v>6.1</v>
      </c>
      <c r="F21">
        <v>3.5</v>
      </c>
      <c r="G21">
        <v>100</v>
      </c>
      <c r="H21">
        <v>1554</v>
      </c>
    </row>
    <row r="22" spans="1:8" ht="12.75">
      <c r="A22" t="s">
        <v>27</v>
      </c>
      <c r="B22">
        <v>20</v>
      </c>
      <c r="C22">
        <v>61.8</v>
      </c>
      <c r="D22">
        <v>10.3</v>
      </c>
      <c r="E22">
        <v>6.7</v>
      </c>
      <c r="F22">
        <v>1.2</v>
      </c>
      <c r="G22">
        <v>100</v>
      </c>
      <c r="H22">
        <v>1870</v>
      </c>
    </row>
    <row r="23" spans="1:8" ht="12.75">
      <c r="A23" t="s">
        <v>28</v>
      </c>
      <c r="B23">
        <v>21.9</v>
      </c>
      <c r="C23">
        <v>59.3</v>
      </c>
      <c r="D23">
        <v>10.9</v>
      </c>
      <c r="E23">
        <v>6.5</v>
      </c>
      <c r="F23">
        <v>1.4</v>
      </c>
      <c r="G23">
        <v>100</v>
      </c>
      <c r="H23">
        <v>1756</v>
      </c>
    </row>
    <row r="24" spans="1:8" ht="12.75">
      <c r="A24" t="s">
        <v>29</v>
      </c>
      <c r="B24">
        <v>26.3</v>
      </c>
      <c r="C24">
        <v>59.9</v>
      </c>
      <c r="D24">
        <v>10.1</v>
      </c>
      <c r="E24">
        <v>3.1</v>
      </c>
      <c r="F24">
        <v>0.6</v>
      </c>
      <c r="G24">
        <v>100</v>
      </c>
      <c r="H24">
        <v>1699</v>
      </c>
    </row>
    <row r="25" spans="1:8" ht="12.75">
      <c r="A25" t="s">
        <v>30</v>
      </c>
      <c r="B25">
        <v>35.1</v>
      </c>
      <c r="C25">
        <v>50.3</v>
      </c>
      <c r="D25">
        <v>12</v>
      </c>
      <c r="E25">
        <v>1.7</v>
      </c>
      <c r="F25">
        <v>0.9</v>
      </c>
      <c r="G25">
        <v>100</v>
      </c>
      <c r="H25">
        <v>2011</v>
      </c>
    </row>
    <row r="26" spans="1:8" ht="12.75">
      <c r="A26" t="s">
        <v>31</v>
      </c>
      <c r="B26">
        <v>27.3</v>
      </c>
      <c r="C26">
        <v>51.1</v>
      </c>
      <c r="D26">
        <v>10.2</v>
      </c>
      <c r="E26">
        <v>7.4</v>
      </c>
      <c r="F26">
        <v>4</v>
      </c>
      <c r="G26">
        <v>100</v>
      </c>
      <c r="H26">
        <v>1936</v>
      </c>
    </row>
    <row r="27" spans="1:8" ht="12.75">
      <c r="A27" t="s">
        <v>32</v>
      </c>
      <c r="B27">
        <v>31.6</v>
      </c>
      <c r="C27">
        <v>52.3</v>
      </c>
      <c r="D27">
        <v>10.1</v>
      </c>
      <c r="E27">
        <v>4.7</v>
      </c>
      <c r="F27">
        <v>1.3</v>
      </c>
      <c r="G27">
        <v>100</v>
      </c>
      <c r="H27">
        <v>1416</v>
      </c>
    </row>
    <row r="28" spans="1:8" ht="12.75">
      <c r="A28" t="s">
        <v>33</v>
      </c>
      <c r="B28">
        <v>23.8</v>
      </c>
      <c r="C28">
        <v>57.8</v>
      </c>
      <c r="D28">
        <v>8.7</v>
      </c>
      <c r="E28">
        <v>6.9</v>
      </c>
      <c r="F28">
        <v>2.7</v>
      </c>
      <c r="G28">
        <v>100</v>
      </c>
      <c r="H28">
        <v>1472</v>
      </c>
    </row>
    <row r="29" spans="1:8" ht="12.75">
      <c r="A29" t="s">
        <v>34</v>
      </c>
      <c r="B29">
        <v>34.3</v>
      </c>
      <c r="C29">
        <v>34</v>
      </c>
      <c r="D29">
        <v>22</v>
      </c>
      <c r="E29">
        <v>7.2</v>
      </c>
      <c r="F29">
        <v>2.5</v>
      </c>
      <c r="G29">
        <v>100</v>
      </c>
      <c r="H29">
        <v>1899</v>
      </c>
    </row>
    <row r="30" spans="1:8" ht="12.75">
      <c r="A30" t="s">
        <v>8</v>
      </c>
      <c r="B30">
        <v>29.4</v>
      </c>
      <c r="C30">
        <v>50.2</v>
      </c>
      <c r="D30">
        <v>12.4</v>
      </c>
      <c r="E30">
        <v>5.7</v>
      </c>
      <c r="F30">
        <v>2.3</v>
      </c>
      <c r="G30">
        <v>100</v>
      </c>
      <c r="H30">
        <v>44773</v>
      </c>
    </row>
    <row r="32" ht="12.75">
      <c r="A32" t="s">
        <v>49</v>
      </c>
    </row>
  </sheetData>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PETER</cp:lastModifiedBy>
  <dcterms:modified xsi:type="dcterms:W3CDTF">2007-03-06T22:15:27Z</dcterms:modified>
  <cp:category/>
  <cp:version/>
  <cp:contentType/>
  <cp:contentStatus/>
</cp:coreProperties>
</file>